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2045"/>
  </bookViews>
  <sheets>
    <sheet name="Sheet1" sheetId="1" r:id="rId1"/>
  </sheets>
  <definedNames>
    <definedName name="_xlnm._FilterDatabase" localSheetId="0" hidden="1">Sheet1!$A$2:$K$2</definedName>
  </definedNames>
  <calcPr calcId="125725"/>
</workbook>
</file>

<file path=xl/calcChain.xml><?xml version="1.0" encoding="utf-8"?>
<calcChain xmlns="http://schemas.openxmlformats.org/spreadsheetml/2006/main">
  <c r="I62" i="1"/>
  <c r="G62"/>
  <c r="J62" s="1"/>
  <c r="I61"/>
  <c r="G61"/>
  <c r="J61" s="1"/>
  <c r="J60"/>
  <c r="I60"/>
  <c r="G60"/>
  <c r="J59"/>
  <c r="I59"/>
  <c r="G59"/>
  <c r="I58"/>
  <c r="G58"/>
  <c r="J58" s="1"/>
  <c r="I57"/>
  <c r="G57"/>
  <c r="J57" s="1"/>
  <c r="G56"/>
  <c r="J56" s="1"/>
  <c r="J55"/>
  <c r="I55"/>
  <c r="G55"/>
  <c r="J54"/>
  <c r="I54"/>
  <c r="G54"/>
  <c r="I53"/>
  <c r="G53"/>
  <c r="J53" s="1"/>
  <c r="I52"/>
  <c r="G52"/>
  <c r="J52" s="1"/>
  <c r="J51"/>
  <c r="I51"/>
  <c r="G51"/>
  <c r="J50"/>
  <c r="I50"/>
  <c r="G50"/>
  <c r="I49"/>
  <c r="G49"/>
  <c r="J49" s="1"/>
  <c r="I48"/>
  <c r="G48"/>
  <c r="J48" s="1"/>
  <c r="J47"/>
  <c r="I47"/>
  <c r="G47"/>
  <c r="J46"/>
  <c r="I46"/>
  <c r="G46"/>
  <c r="I45"/>
  <c r="G45"/>
  <c r="J45" s="1"/>
  <c r="I44"/>
  <c r="G44"/>
  <c r="J44" s="1"/>
  <c r="J43"/>
  <c r="I43"/>
  <c r="G43"/>
  <c r="J42"/>
  <c r="I42"/>
  <c r="G42"/>
  <c r="I41"/>
  <c r="G41"/>
  <c r="J41" s="1"/>
  <c r="I40"/>
  <c r="G40"/>
  <c r="J40" s="1"/>
  <c r="J39"/>
  <c r="I39"/>
  <c r="G39"/>
  <c r="J38"/>
  <c r="I38"/>
  <c r="G38"/>
  <c r="I37"/>
  <c r="G37"/>
  <c r="J37" s="1"/>
  <c r="I36"/>
  <c r="G36"/>
  <c r="J36" s="1"/>
  <c r="J35"/>
  <c r="I35"/>
  <c r="G35"/>
  <c r="J34"/>
  <c r="I34"/>
  <c r="G34"/>
  <c r="I33"/>
  <c r="G33"/>
  <c r="J33" s="1"/>
  <c r="I32"/>
  <c r="G32"/>
  <c r="J32" s="1"/>
  <c r="I31"/>
  <c r="G31"/>
  <c r="J31" s="1"/>
  <c r="J30"/>
  <c r="I30"/>
  <c r="G30"/>
  <c r="J29"/>
  <c r="I29"/>
  <c r="G29"/>
  <c r="I28"/>
  <c r="G28"/>
  <c r="J28" s="1"/>
  <c r="I27"/>
  <c r="G27"/>
  <c r="J27" s="1"/>
  <c r="J26"/>
  <c r="I26"/>
  <c r="G26"/>
  <c r="J25"/>
  <c r="I25"/>
  <c r="G25"/>
  <c r="I24"/>
  <c r="G24"/>
  <c r="J24" s="1"/>
  <c r="I23"/>
  <c r="G23"/>
  <c r="J23" s="1"/>
  <c r="J22"/>
  <c r="I22"/>
  <c r="G22"/>
  <c r="J21"/>
  <c r="I21"/>
  <c r="G21"/>
  <c r="I20"/>
  <c r="G20"/>
  <c r="J20" s="1"/>
  <c r="I19"/>
  <c r="G19"/>
  <c r="J19" s="1"/>
  <c r="J18"/>
  <c r="I18"/>
  <c r="G18"/>
  <c r="J17"/>
  <c r="I17"/>
  <c r="G17"/>
  <c r="I16"/>
  <c r="G16"/>
  <c r="J16" s="1"/>
  <c r="I15"/>
  <c r="G15"/>
  <c r="J15" s="1"/>
  <c r="J14"/>
  <c r="I14"/>
  <c r="G14"/>
  <c r="J13"/>
  <c r="I13"/>
  <c r="G13"/>
  <c r="I12"/>
  <c r="G12"/>
  <c r="J12" s="1"/>
  <c r="I11"/>
  <c r="G11"/>
  <c r="J11" s="1"/>
  <c r="J10"/>
  <c r="I10"/>
  <c r="G10"/>
  <c r="J9"/>
  <c r="I9"/>
  <c r="G9"/>
  <c r="I8"/>
  <c r="G8"/>
  <c r="J8" s="1"/>
  <c r="I7"/>
  <c r="G7"/>
  <c r="J7" s="1"/>
  <c r="J6"/>
  <c r="I6"/>
  <c r="G6"/>
  <c r="J5"/>
  <c r="I5"/>
  <c r="G5"/>
  <c r="I4"/>
  <c r="G4"/>
  <c r="J4" s="1"/>
  <c r="I3"/>
  <c r="G3"/>
  <c r="J3" s="1"/>
</calcChain>
</file>

<file path=xl/sharedStrings.xml><?xml version="1.0" encoding="utf-8"?>
<sst xmlns="http://schemas.openxmlformats.org/spreadsheetml/2006/main" count="168" uniqueCount="81">
  <si>
    <t>报考单位</t>
  </si>
  <si>
    <t>报考岗位</t>
  </si>
  <si>
    <t>准考证号</t>
  </si>
  <si>
    <t>姓名</t>
  </si>
  <si>
    <t>民族</t>
  </si>
  <si>
    <t>笔试
成绩</t>
  </si>
  <si>
    <t>面试
成绩</t>
  </si>
  <si>
    <t xml:space="preserve">面试成绩
(50%) </t>
  </si>
  <si>
    <t>综合成绩</t>
  </si>
  <si>
    <t>综合
成绩
排名</t>
  </si>
  <si>
    <t>蒙古族</t>
    <phoneticPr fontId="2" type="noConversion"/>
  </si>
  <si>
    <t>汉族</t>
  </si>
  <si>
    <t>市纪委监委留置保障中心招聘合同制工作人员考试总成绩统计表</t>
    <phoneticPr fontId="2" type="noConversion"/>
  </si>
  <si>
    <t>监控岗位（男）</t>
    <phoneticPr fontId="2" type="noConversion"/>
  </si>
  <si>
    <t>监控岗位（女）</t>
    <phoneticPr fontId="2" type="noConversion"/>
  </si>
  <si>
    <t>信息化技术岗位</t>
    <phoneticPr fontId="2" type="noConversion"/>
  </si>
  <si>
    <t>王阳</t>
  </si>
  <si>
    <t>王若瑄</t>
  </si>
  <si>
    <t>高世明</t>
  </si>
  <si>
    <t>燕思民</t>
  </si>
  <si>
    <t>樊龙</t>
  </si>
  <si>
    <t>李梦溪</t>
  </si>
  <si>
    <t>聂利亨</t>
  </si>
  <si>
    <t>杨璐</t>
  </si>
  <si>
    <t>武扬</t>
  </si>
  <si>
    <t>吴凯</t>
  </si>
  <si>
    <t>刘旭</t>
  </si>
  <si>
    <t>王强</t>
  </si>
  <si>
    <t>王竟帮</t>
  </si>
  <si>
    <t>郝建欣</t>
  </si>
  <si>
    <t>吕昂泽</t>
  </si>
  <si>
    <t>赵建伟</t>
  </si>
  <si>
    <t>朱嘉诚</t>
  </si>
  <si>
    <t>贺璐</t>
  </si>
  <si>
    <t>安志鹏</t>
  </si>
  <si>
    <t>李春阳</t>
  </si>
  <si>
    <t>赵彬</t>
  </si>
  <si>
    <t>李阳</t>
  </si>
  <si>
    <t>刘逸雪龙</t>
  </si>
  <si>
    <t>赵乘永</t>
  </si>
  <si>
    <t>佟争</t>
  </si>
  <si>
    <t>赵广生</t>
  </si>
  <si>
    <t>苏德</t>
  </si>
  <si>
    <t>李学明</t>
  </si>
  <si>
    <t>张弛</t>
  </si>
  <si>
    <t>侯飞</t>
  </si>
  <si>
    <t>刘永芳</t>
  </si>
  <si>
    <t>艾京</t>
  </si>
  <si>
    <t>闫聪慧</t>
  </si>
  <si>
    <t>王苏娅</t>
  </si>
  <si>
    <t>乔羽</t>
  </si>
  <si>
    <t>卢愿</t>
  </si>
  <si>
    <t>王佳钰</t>
  </si>
  <si>
    <t>侯小丹</t>
  </si>
  <si>
    <t>闫慧</t>
  </si>
  <si>
    <t>祁黎</t>
  </si>
  <si>
    <t>姜如</t>
  </si>
  <si>
    <t>常璐</t>
  </si>
  <si>
    <t>刘阳</t>
  </si>
  <si>
    <t>金荣</t>
  </si>
  <si>
    <t>全娟</t>
  </si>
  <si>
    <t>王燕芳</t>
  </si>
  <si>
    <t>张旭</t>
  </si>
  <si>
    <t>刘媛博</t>
  </si>
  <si>
    <t>范敏</t>
  </si>
  <si>
    <t>孟星如</t>
  </si>
  <si>
    <t>张馨月</t>
  </si>
  <si>
    <t>吴彤</t>
  </si>
  <si>
    <t>杜欣</t>
  </si>
  <si>
    <t>李慧</t>
  </si>
  <si>
    <t>张敬波</t>
  </si>
  <si>
    <t>李鑫盛</t>
  </si>
  <si>
    <t>张宏茹</t>
  </si>
  <si>
    <t>郭浩</t>
  </si>
  <si>
    <t>冯鑫礼</t>
  </si>
  <si>
    <t>李欣业</t>
  </si>
  <si>
    <t>缺考</t>
    <phoneticPr fontId="2" type="noConversion"/>
  </si>
  <si>
    <t>是否进入考察</t>
  </si>
  <si>
    <t>是</t>
    <phoneticPr fontId="2" type="noConversion"/>
  </si>
  <si>
    <t>笔试
成绩
(50%)</t>
    <phoneticPr fontId="2" type="noConversion"/>
  </si>
  <si>
    <t>市纪委监委留置保障中心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</si>
</sst>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0.0_ "/>
  </numFmts>
  <fonts count="5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b/>
      <sz val="12"/>
      <color indexed="8"/>
      <name val="黑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5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7" fontId="0" fillId="0" borderId="5" xfId="0" applyNumberFormat="1" applyBorder="1" applyAlignment="1">
      <alignment horizontal="center" vertical="center" wrapText="1"/>
    </xf>
    <xf numFmtId="178" fontId="0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zoomScaleNormal="100" workbookViewId="0">
      <selection activeCell="H39" sqref="H39"/>
    </sheetView>
  </sheetViews>
  <sheetFormatPr defaultRowHeight="13.5"/>
  <cols>
    <col min="1" max="1" width="7.75" customWidth="1"/>
    <col min="2" max="2" width="8.875" customWidth="1"/>
    <col min="3" max="3" width="15" bestFit="1" customWidth="1"/>
    <col min="4" max="4" width="10" bestFit="1" customWidth="1"/>
    <col min="5" max="5" width="0" hidden="1" customWidth="1"/>
    <col min="6" max="6" width="9" style="12"/>
    <col min="7" max="7" width="8.125" bestFit="1" customWidth="1"/>
    <col min="11" max="11" width="7.125" customWidth="1"/>
  </cols>
  <sheetData>
    <row r="1" spans="1:12" ht="25.5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42.75">
      <c r="A2" s="2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79</v>
      </c>
      <c r="H2" s="1" t="s">
        <v>6</v>
      </c>
      <c r="I2" s="1" t="s">
        <v>7</v>
      </c>
      <c r="J2" s="1" t="s">
        <v>8</v>
      </c>
      <c r="K2" s="4" t="s">
        <v>9</v>
      </c>
      <c r="L2" s="4" t="s">
        <v>77</v>
      </c>
    </row>
    <row r="3" spans="1:12" ht="21.75" customHeight="1">
      <c r="A3" s="15" t="s">
        <v>80</v>
      </c>
      <c r="B3" s="14" t="s">
        <v>13</v>
      </c>
      <c r="C3" s="5">
        <v>20180100117</v>
      </c>
      <c r="D3" s="8" t="s">
        <v>16</v>
      </c>
      <c r="E3" s="8" t="s">
        <v>10</v>
      </c>
      <c r="F3" s="7">
        <v>75.97</v>
      </c>
      <c r="G3" s="6">
        <f>F3*50%</f>
        <v>37.984999999999999</v>
      </c>
      <c r="H3" s="10">
        <v>80.2</v>
      </c>
      <c r="I3" s="10">
        <f>H3*50%</f>
        <v>40.1</v>
      </c>
      <c r="J3" s="6">
        <f>G3+I3</f>
        <v>78.085000000000008</v>
      </c>
      <c r="K3" s="13">
        <v>1</v>
      </c>
      <c r="L3" s="21" t="s">
        <v>78</v>
      </c>
    </row>
    <row r="4" spans="1:12" ht="21.75" customHeight="1">
      <c r="A4" s="16"/>
      <c r="B4" s="14"/>
      <c r="C4" s="5">
        <v>20180100128</v>
      </c>
      <c r="D4" s="8" t="s">
        <v>18</v>
      </c>
      <c r="E4" s="10" t="s">
        <v>11</v>
      </c>
      <c r="F4" s="7">
        <v>70.58</v>
      </c>
      <c r="G4" s="6">
        <f>F4*50%</f>
        <v>35.29</v>
      </c>
      <c r="H4" s="10">
        <v>79.2</v>
      </c>
      <c r="I4" s="10">
        <f>H4*50%</f>
        <v>39.6</v>
      </c>
      <c r="J4" s="6">
        <f>G4+I4</f>
        <v>74.89</v>
      </c>
      <c r="K4" s="13">
        <v>2</v>
      </c>
      <c r="L4" s="21" t="s">
        <v>78</v>
      </c>
    </row>
    <row r="5" spans="1:12" ht="21.75" customHeight="1">
      <c r="A5" s="16"/>
      <c r="B5" s="14"/>
      <c r="C5" s="5">
        <v>20180100406</v>
      </c>
      <c r="D5" s="8" t="s">
        <v>17</v>
      </c>
      <c r="E5" s="10" t="s">
        <v>11</v>
      </c>
      <c r="F5" s="7">
        <v>72.12</v>
      </c>
      <c r="G5" s="6">
        <f>F5*50%</f>
        <v>36.06</v>
      </c>
      <c r="H5" s="10">
        <v>75.8</v>
      </c>
      <c r="I5" s="10">
        <f>H5*50%</f>
        <v>37.9</v>
      </c>
      <c r="J5" s="6">
        <f>G5+I5</f>
        <v>73.960000000000008</v>
      </c>
      <c r="K5" s="13">
        <v>3</v>
      </c>
      <c r="L5" s="21" t="s">
        <v>78</v>
      </c>
    </row>
    <row r="6" spans="1:12" ht="21.75" customHeight="1">
      <c r="A6" s="16"/>
      <c r="B6" s="14"/>
      <c r="C6" s="5">
        <v>20180100320</v>
      </c>
      <c r="D6" s="8" t="s">
        <v>29</v>
      </c>
      <c r="E6" s="10" t="s">
        <v>11</v>
      </c>
      <c r="F6" s="9">
        <v>66.489999999999995</v>
      </c>
      <c r="G6" s="6">
        <f>F6*50%</f>
        <v>33.244999999999997</v>
      </c>
      <c r="H6" s="20">
        <v>80.2</v>
      </c>
      <c r="I6" s="10">
        <f>H6*50%</f>
        <v>40.1</v>
      </c>
      <c r="J6" s="6">
        <f>G6+I6</f>
        <v>73.344999999999999</v>
      </c>
      <c r="K6" s="13">
        <v>4</v>
      </c>
      <c r="L6" s="21" t="s">
        <v>78</v>
      </c>
    </row>
    <row r="7" spans="1:12" ht="21.75" customHeight="1">
      <c r="A7" s="16"/>
      <c r="B7" s="14"/>
      <c r="C7" s="5">
        <v>20180100504</v>
      </c>
      <c r="D7" s="8" t="s">
        <v>31</v>
      </c>
      <c r="E7" s="10" t="s">
        <v>11</v>
      </c>
      <c r="F7" s="9">
        <v>65.78</v>
      </c>
      <c r="G7" s="6">
        <f>F7*50%</f>
        <v>32.89</v>
      </c>
      <c r="H7" s="20">
        <v>79.8</v>
      </c>
      <c r="I7" s="10">
        <f>H7*50%</f>
        <v>39.9</v>
      </c>
      <c r="J7" s="6">
        <f>G7+I7</f>
        <v>72.789999999999992</v>
      </c>
      <c r="K7" s="13">
        <v>5</v>
      </c>
      <c r="L7" s="21" t="s">
        <v>78</v>
      </c>
    </row>
    <row r="8" spans="1:12" ht="21.75" customHeight="1">
      <c r="A8" s="16"/>
      <c r="B8" s="14"/>
      <c r="C8" s="5">
        <v>20180100710</v>
      </c>
      <c r="D8" s="8" t="s">
        <v>20</v>
      </c>
      <c r="E8" s="10" t="s">
        <v>11</v>
      </c>
      <c r="F8" s="7">
        <v>69.17</v>
      </c>
      <c r="G8" s="6">
        <f>F8*50%</f>
        <v>34.585000000000001</v>
      </c>
      <c r="H8" s="10">
        <v>75.8</v>
      </c>
      <c r="I8" s="10">
        <f>H8*50%</f>
        <v>37.9</v>
      </c>
      <c r="J8" s="6">
        <f>G8+I8</f>
        <v>72.484999999999999</v>
      </c>
      <c r="K8" s="13">
        <v>6</v>
      </c>
      <c r="L8" s="21" t="s">
        <v>78</v>
      </c>
    </row>
    <row r="9" spans="1:12" ht="21.75" customHeight="1">
      <c r="A9" s="16"/>
      <c r="B9" s="14"/>
      <c r="C9" s="5">
        <v>20180100606</v>
      </c>
      <c r="D9" s="8" t="s">
        <v>39</v>
      </c>
      <c r="E9" s="11" t="s">
        <v>11</v>
      </c>
      <c r="F9" s="9">
        <v>63.98</v>
      </c>
      <c r="G9" s="6">
        <f>F9*50%</f>
        <v>31.99</v>
      </c>
      <c r="H9" s="20">
        <v>80.8</v>
      </c>
      <c r="I9" s="10">
        <f>H9*50%</f>
        <v>40.4</v>
      </c>
      <c r="J9" s="6">
        <f>G9+I9</f>
        <v>72.39</v>
      </c>
      <c r="K9" s="13">
        <v>7</v>
      </c>
      <c r="L9" s="21" t="s">
        <v>78</v>
      </c>
    </row>
    <row r="10" spans="1:12" ht="21.75" customHeight="1">
      <c r="A10" s="16"/>
      <c r="B10" s="14"/>
      <c r="C10" s="5">
        <v>20180100225</v>
      </c>
      <c r="D10" s="8" t="s">
        <v>21</v>
      </c>
      <c r="E10" s="10" t="s">
        <v>11</v>
      </c>
      <c r="F10" s="7">
        <v>68.989999999999995</v>
      </c>
      <c r="G10" s="6">
        <f>F10*50%</f>
        <v>34.494999999999997</v>
      </c>
      <c r="H10" s="10">
        <v>74.599999999999994</v>
      </c>
      <c r="I10" s="10">
        <f>H10*50%</f>
        <v>37.299999999999997</v>
      </c>
      <c r="J10" s="6">
        <f>G10+I10</f>
        <v>71.794999999999987</v>
      </c>
      <c r="K10" s="13">
        <v>8</v>
      </c>
      <c r="L10" s="21" t="s">
        <v>78</v>
      </c>
    </row>
    <row r="11" spans="1:12" ht="21.75" customHeight="1">
      <c r="A11" s="16"/>
      <c r="B11" s="14"/>
      <c r="C11" s="5">
        <v>20180100426</v>
      </c>
      <c r="D11" s="8" t="s">
        <v>23</v>
      </c>
      <c r="E11" s="8" t="s">
        <v>10</v>
      </c>
      <c r="F11" s="9">
        <v>67.89</v>
      </c>
      <c r="G11" s="6">
        <f>F11*50%</f>
        <v>33.945</v>
      </c>
      <c r="H11" s="20">
        <v>75.599999999999994</v>
      </c>
      <c r="I11" s="10">
        <f>H11*50%</f>
        <v>37.799999999999997</v>
      </c>
      <c r="J11" s="6">
        <f>G11+I11</f>
        <v>71.745000000000005</v>
      </c>
      <c r="K11" s="13">
        <v>9</v>
      </c>
      <c r="L11" s="21" t="s">
        <v>78</v>
      </c>
    </row>
    <row r="12" spans="1:12" ht="21.75" customHeight="1">
      <c r="A12" s="16"/>
      <c r="B12" s="14"/>
      <c r="C12" s="5">
        <v>20180100425</v>
      </c>
      <c r="D12" s="8" t="s">
        <v>30</v>
      </c>
      <c r="E12" s="8" t="s">
        <v>10</v>
      </c>
      <c r="F12" s="9">
        <v>66.48</v>
      </c>
      <c r="G12" s="6">
        <f>F12*50%</f>
        <v>33.24</v>
      </c>
      <c r="H12" s="20">
        <v>76.599999999999994</v>
      </c>
      <c r="I12" s="10">
        <f>H12*50%</f>
        <v>38.299999999999997</v>
      </c>
      <c r="J12" s="6">
        <f>G12+I12</f>
        <v>71.539999999999992</v>
      </c>
      <c r="K12" s="13">
        <v>10</v>
      </c>
      <c r="L12" s="21" t="s">
        <v>78</v>
      </c>
    </row>
    <row r="13" spans="1:12" ht="21.75" customHeight="1">
      <c r="A13" s="16"/>
      <c r="B13" s="14"/>
      <c r="C13" s="5">
        <v>20180100328</v>
      </c>
      <c r="D13" s="8" t="s">
        <v>35</v>
      </c>
      <c r="E13" s="11" t="s">
        <v>11</v>
      </c>
      <c r="F13" s="9">
        <v>64.23</v>
      </c>
      <c r="G13" s="6">
        <f>F13*50%</f>
        <v>32.115000000000002</v>
      </c>
      <c r="H13" s="20">
        <v>78.400000000000006</v>
      </c>
      <c r="I13" s="10">
        <f>H13*50%</f>
        <v>39.200000000000003</v>
      </c>
      <c r="J13" s="6">
        <f>G13+I13</f>
        <v>71.314999999999998</v>
      </c>
      <c r="K13" s="13">
        <v>11</v>
      </c>
      <c r="L13" s="21" t="s">
        <v>78</v>
      </c>
    </row>
    <row r="14" spans="1:12" ht="21.75" customHeight="1">
      <c r="A14" s="16"/>
      <c r="B14" s="14"/>
      <c r="C14" s="5">
        <v>20180100530</v>
      </c>
      <c r="D14" s="8" t="s">
        <v>33</v>
      </c>
      <c r="E14" s="10" t="s">
        <v>11</v>
      </c>
      <c r="F14" s="9">
        <v>65.12</v>
      </c>
      <c r="G14" s="6">
        <f>F14*50%</f>
        <v>32.56</v>
      </c>
      <c r="H14" s="20">
        <v>77.400000000000006</v>
      </c>
      <c r="I14" s="10">
        <f>H14*50%</f>
        <v>38.700000000000003</v>
      </c>
      <c r="J14" s="6">
        <f>G14+I14</f>
        <v>71.260000000000005</v>
      </c>
      <c r="K14" s="13">
        <v>12</v>
      </c>
      <c r="L14" s="21" t="s">
        <v>78</v>
      </c>
    </row>
    <row r="15" spans="1:12" ht="21.75" customHeight="1">
      <c r="A15" s="16"/>
      <c r="B15" s="14"/>
      <c r="C15" s="5">
        <v>20180100125</v>
      </c>
      <c r="D15" s="8" t="s">
        <v>26</v>
      </c>
      <c r="E15" s="10" t="s">
        <v>11</v>
      </c>
      <c r="F15" s="9">
        <v>67.25</v>
      </c>
      <c r="G15" s="6">
        <f>F15*50%</f>
        <v>33.625</v>
      </c>
      <c r="H15" s="20">
        <v>73.8</v>
      </c>
      <c r="I15" s="10">
        <f>H15*50%</f>
        <v>36.9</v>
      </c>
      <c r="J15" s="6">
        <f>G15+I15</f>
        <v>70.525000000000006</v>
      </c>
      <c r="K15" s="13">
        <v>13</v>
      </c>
      <c r="L15" s="21" t="s">
        <v>78</v>
      </c>
    </row>
    <row r="16" spans="1:12" ht="21.75" customHeight="1">
      <c r="A16" s="16"/>
      <c r="B16" s="14"/>
      <c r="C16" s="5">
        <v>20180100510</v>
      </c>
      <c r="D16" s="8" t="s">
        <v>32</v>
      </c>
      <c r="E16" s="10" t="s">
        <v>11</v>
      </c>
      <c r="F16" s="9">
        <v>65.52</v>
      </c>
      <c r="G16" s="6">
        <f>F16*50%</f>
        <v>32.76</v>
      </c>
      <c r="H16" s="20">
        <v>75.400000000000006</v>
      </c>
      <c r="I16" s="10">
        <f>H16*50%</f>
        <v>37.700000000000003</v>
      </c>
      <c r="J16" s="6">
        <f>G16+I16</f>
        <v>70.460000000000008</v>
      </c>
      <c r="K16" s="13">
        <v>14</v>
      </c>
      <c r="L16" s="21" t="s">
        <v>78</v>
      </c>
    </row>
    <row r="17" spans="1:12" ht="21.75" customHeight="1">
      <c r="A17" s="16"/>
      <c r="B17" s="14"/>
      <c r="C17" s="5">
        <v>20180100720</v>
      </c>
      <c r="D17" s="8" t="s">
        <v>40</v>
      </c>
      <c r="E17" s="11" t="s">
        <v>11</v>
      </c>
      <c r="F17" s="9">
        <v>63.59</v>
      </c>
      <c r="G17" s="6">
        <f>F17*50%</f>
        <v>31.795000000000002</v>
      </c>
      <c r="H17" s="20">
        <v>76.8</v>
      </c>
      <c r="I17" s="10">
        <f>H17*50%</f>
        <v>38.4</v>
      </c>
      <c r="J17" s="6">
        <f>G17+I17</f>
        <v>70.194999999999993</v>
      </c>
      <c r="K17" s="13">
        <v>15</v>
      </c>
      <c r="L17" s="21" t="s">
        <v>78</v>
      </c>
    </row>
    <row r="18" spans="1:12" ht="21.75" customHeight="1">
      <c r="A18" s="16"/>
      <c r="B18" s="14"/>
      <c r="C18" s="5">
        <v>20180100416</v>
      </c>
      <c r="D18" s="8" t="s">
        <v>28</v>
      </c>
      <c r="E18" s="11" t="s">
        <v>11</v>
      </c>
      <c r="F18" s="9">
        <v>66.55</v>
      </c>
      <c r="G18" s="6">
        <f>F18*50%</f>
        <v>33.274999999999999</v>
      </c>
      <c r="H18" s="20">
        <v>73.8</v>
      </c>
      <c r="I18" s="10">
        <f>H18*50%</f>
        <v>36.9</v>
      </c>
      <c r="J18" s="6">
        <f>G18+I18</f>
        <v>70.174999999999997</v>
      </c>
      <c r="K18" s="13">
        <v>16</v>
      </c>
      <c r="L18" s="22"/>
    </row>
    <row r="19" spans="1:12" ht="21.75" customHeight="1">
      <c r="A19" s="16"/>
      <c r="B19" s="14"/>
      <c r="C19" s="5">
        <v>20180100223</v>
      </c>
      <c r="D19" s="8" t="s">
        <v>22</v>
      </c>
      <c r="E19" s="11" t="s">
        <v>11</v>
      </c>
      <c r="F19" s="7">
        <v>68.260000000000005</v>
      </c>
      <c r="G19" s="6">
        <f>F19*50%</f>
        <v>34.130000000000003</v>
      </c>
      <c r="H19" s="10">
        <v>71.8</v>
      </c>
      <c r="I19" s="10">
        <f>H19*50%</f>
        <v>35.9</v>
      </c>
      <c r="J19" s="6">
        <f>G19+I19</f>
        <v>70.03</v>
      </c>
      <c r="K19" s="13">
        <v>17</v>
      </c>
      <c r="L19" s="22"/>
    </row>
    <row r="20" spans="1:12" ht="21.75" customHeight="1">
      <c r="A20" s="16"/>
      <c r="B20" s="14"/>
      <c r="C20" s="5">
        <v>20180100205</v>
      </c>
      <c r="D20" s="8" t="s">
        <v>37</v>
      </c>
      <c r="E20" s="11" t="s">
        <v>11</v>
      </c>
      <c r="F20" s="9">
        <v>64.040000000000006</v>
      </c>
      <c r="G20" s="6">
        <f>F20*50%</f>
        <v>32.020000000000003</v>
      </c>
      <c r="H20" s="20">
        <v>74.599999999999994</v>
      </c>
      <c r="I20" s="10">
        <f>H20*50%</f>
        <v>37.299999999999997</v>
      </c>
      <c r="J20" s="6">
        <f>G20+I20</f>
        <v>69.319999999999993</v>
      </c>
      <c r="K20" s="13">
        <v>18</v>
      </c>
      <c r="L20" s="22"/>
    </row>
    <row r="21" spans="1:12" ht="21.75" customHeight="1">
      <c r="A21" s="16"/>
      <c r="B21" s="14"/>
      <c r="C21" s="5">
        <v>20180100207</v>
      </c>
      <c r="D21" s="8" t="s">
        <v>25</v>
      </c>
      <c r="E21" s="10" t="s">
        <v>11</v>
      </c>
      <c r="F21" s="9">
        <v>67.319999999999993</v>
      </c>
      <c r="G21" s="6">
        <f>F21*50%</f>
        <v>33.659999999999997</v>
      </c>
      <c r="H21" s="20">
        <v>71.2</v>
      </c>
      <c r="I21" s="10">
        <f>H21*50%</f>
        <v>35.6</v>
      </c>
      <c r="J21" s="6">
        <f>G21+I21</f>
        <v>69.259999999999991</v>
      </c>
      <c r="K21" s="13">
        <v>19</v>
      </c>
      <c r="L21" s="22"/>
    </row>
    <row r="22" spans="1:12" ht="21.75" customHeight="1">
      <c r="A22" s="16"/>
      <c r="B22" s="14"/>
      <c r="C22" s="5">
        <v>20180100522</v>
      </c>
      <c r="D22" s="8" t="s">
        <v>41</v>
      </c>
      <c r="E22" s="11" t="s">
        <v>11</v>
      </c>
      <c r="F22" s="9">
        <v>63.4</v>
      </c>
      <c r="G22" s="6">
        <f>F22*50%</f>
        <v>31.7</v>
      </c>
      <c r="H22" s="20">
        <v>75</v>
      </c>
      <c r="I22" s="10">
        <f>H22*50%</f>
        <v>37.5</v>
      </c>
      <c r="J22" s="6">
        <f>G22+I22</f>
        <v>69.2</v>
      </c>
      <c r="K22" s="13">
        <v>20</v>
      </c>
      <c r="L22" s="22"/>
    </row>
    <row r="23" spans="1:12" ht="21.75" customHeight="1">
      <c r="A23" s="16"/>
      <c r="B23" s="14"/>
      <c r="C23" s="5">
        <v>20180100404</v>
      </c>
      <c r="D23" s="8" t="s">
        <v>27</v>
      </c>
      <c r="E23" s="8" t="s">
        <v>10</v>
      </c>
      <c r="F23" s="9">
        <v>67.19</v>
      </c>
      <c r="G23" s="6">
        <f>F23*50%</f>
        <v>33.594999999999999</v>
      </c>
      <c r="H23" s="20">
        <v>70.2</v>
      </c>
      <c r="I23" s="10">
        <f>H23*50%</f>
        <v>35.1</v>
      </c>
      <c r="J23" s="6">
        <f>G23+I23</f>
        <v>68.694999999999993</v>
      </c>
      <c r="K23" s="13">
        <v>21</v>
      </c>
      <c r="L23" s="22"/>
    </row>
    <row r="24" spans="1:12" ht="21.75" customHeight="1">
      <c r="A24" s="16"/>
      <c r="B24" s="14"/>
      <c r="C24" s="5">
        <v>20180100413</v>
      </c>
      <c r="D24" s="8" t="s">
        <v>34</v>
      </c>
      <c r="E24" s="10" t="s">
        <v>11</v>
      </c>
      <c r="F24" s="9">
        <v>64.88</v>
      </c>
      <c r="G24" s="6">
        <f>F24*50%</f>
        <v>32.44</v>
      </c>
      <c r="H24" s="20">
        <v>71.8</v>
      </c>
      <c r="I24" s="10">
        <f>H24*50%</f>
        <v>35.9</v>
      </c>
      <c r="J24" s="6">
        <f>G24+I24</f>
        <v>68.34</v>
      </c>
      <c r="K24" s="13">
        <v>22</v>
      </c>
      <c r="L24" s="22"/>
    </row>
    <row r="25" spans="1:12" ht="21.75" customHeight="1">
      <c r="A25" s="16"/>
      <c r="B25" s="14"/>
      <c r="C25" s="5">
        <v>20180100528</v>
      </c>
      <c r="D25" s="8" t="s">
        <v>19</v>
      </c>
      <c r="E25" s="10" t="s">
        <v>11</v>
      </c>
      <c r="F25" s="7">
        <v>69.7</v>
      </c>
      <c r="G25" s="6">
        <f>F25*50%</f>
        <v>34.85</v>
      </c>
      <c r="H25" s="10">
        <v>66.8</v>
      </c>
      <c r="I25" s="10">
        <f>H25*50%</f>
        <v>33.4</v>
      </c>
      <c r="J25" s="6">
        <f>G25+I25</f>
        <v>68.25</v>
      </c>
      <c r="K25" s="13">
        <v>23</v>
      </c>
      <c r="L25" s="22"/>
    </row>
    <row r="26" spans="1:12" ht="21.75" customHeight="1">
      <c r="A26" s="16"/>
      <c r="B26" s="14"/>
      <c r="C26" s="5">
        <v>20180100204</v>
      </c>
      <c r="D26" s="8" t="s">
        <v>43</v>
      </c>
      <c r="E26" s="11" t="s">
        <v>11</v>
      </c>
      <c r="F26" s="9">
        <v>63.27</v>
      </c>
      <c r="G26" s="6">
        <f>F26*50%</f>
        <v>31.635000000000002</v>
      </c>
      <c r="H26" s="20">
        <v>72.599999999999994</v>
      </c>
      <c r="I26" s="10">
        <f>H26*50%</f>
        <v>36.299999999999997</v>
      </c>
      <c r="J26" s="6">
        <f>G26+I26</f>
        <v>67.935000000000002</v>
      </c>
      <c r="K26" s="13">
        <v>24</v>
      </c>
      <c r="L26" s="22"/>
    </row>
    <row r="27" spans="1:12" ht="21.75" customHeight="1">
      <c r="A27" s="16"/>
      <c r="B27" s="14"/>
      <c r="C27" s="5">
        <v>20180100716</v>
      </c>
      <c r="D27" s="8" t="s">
        <v>45</v>
      </c>
      <c r="E27" s="11" t="s">
        <v>11</v>
      </c>
      <c r="F27" s="9">
        <v>63.03</v>
      </c>
      <c r="G27" s="6">
        <f>F27*50%</f>
        <v>31.515000000000001</v>
      </c>
      <c r="H27" s="20">
        <v>72.599999999999994</v>
      </c>
      <c r="I27" s="10">
        <f>H27*50%</f>
        <v>36.299999999999997</v>
      </c>
      <c r="J27" s="6">
        <f>G27+I27</f>
        <v>67.814999999999998</v>
      </c>
      <c r="K27" s="13">
        <v>25</v>
      </c>
      <c r="L27" s="22"/>
    </row>
    <row r="28" spans="1:12" ht="21.75" customHeight="1">
      <c r="A28" s="16"/>
      <c r="B28" s="14"/>
      <c r="C28" s="5">
        <v>20180100704</v>
      </c>
      <c r="D28" s="8" t="s">
        <v>44</v>
      </c>
      <c r="E28" s="11" t="s">
        <v>11</v>
      </c>
      <c r="F28" s="9">
        <v>63.16</v>
      </c>
      <c r="G28" s="6">
        <f>F28*50%</f>
        <v>31.58</v>
      </c>
      <c r="H28" s="20">
        <v>71.8</v>
      </c>
      <c r="I28" s="10">
        <f>H28*50%</f>
        <v>35.9</v>
      </c>
      <c r="J28" s="6">
        <f>G28+I28</f>
        <v>67.47999999999999</v>
      </c>
      <c r="K28" s="13">
        <v>26</v>
      </c>
      <c r="L28" s="22"/>
    </row>
    <row r="29" spans="1:12" ht="21.75" customHeight="1">
      <c r="A29" s="16"/>
      <c r="B29" s="14"/>
      <c r="C29" s="5">
        <v>20180100430</v>
      </c>
      <c r="D29" s="8" t="s">
        <v>42</v>
      </c>
      <c r="E29" s="11" t="s">
        <v>11</v>
      </c>
      <c r="F29" s="9">
        <v>63.34</v>
      </c>
      <c r="G29" s="6">
        <f>F29*50%</f>
        <v>31.67</v>
      </c>
      <c r="H29" s="20">
        <v>71.599999999999994</v>
      </c>
      <c r="I29" s="10">
        <f>H29*50%</f>
        <v>35.799999999999997</v>
      </c>
      <c r="J29" s="6">
        <f>G29+I29</f>
        <v>67.47</v>
      </c>
      <c r="K29" s="13">
        <v>27</v>
      </c>
      <c r="L29" s="22"/>
    </row>
    <row r="30" spans="1:12" ht="21.75" customHeight="1">
      <c r="A30" s="16"/>
      <c r="B30" s="14"/>
      <c r="C30" s="5">
        <v>20180100213</v>
      </c>
      <c r="D30" s="8" t="s">
        <v>38</v>
      </c>
      <c r="E30" s="11" t="s">
        <v>11</v>
      </c>
      <c r="F30" s="9">
        <v>63.99</v>
      </c>
      <c r="G30" s="6">
        <f>F30*50%</f>
        <v>31.995000000000001</v>
      </c>
      <c r="H30" s="20">
        <v>69</v>
      </c>
      <c r="I30" s="10">
        <f>H30*50%</f>
        <v>34.5</v>
      </c>
      <c r="J30" s="6">
        <f>G30+I30</f>
        <v>66.495000000000005</v>
      </c>
      <c r="K30" s="13">
        <v>28</v>
      </c>
      <c r="L30" s="22"/>
    </row>
    <row r="31" spans="1:12" ht="21.75" customHeight="1">
      <c r="A31" s="16"/>
      <c r="B31" s="14"/>
      <c r="C31" s="5">
        <v>20180100409</v>
      </c>
      <c r="D31" s="8" t="s">
        <v>24</v>
      </c>
      <c r="E31" s="10" t="s">
        <v>11</v>
      </c>
      <c r="F31" s="9">
        <v>67.38</v>
      </c>
      <c r="G31" s="6">
        <f>F31*50%</f>
        <v>33.69</v>
      </c>
      <c r="H31" s="20">
        <v>65.599999999999994</v>
      </c>
      <c r="I31" s="10">
        <f>H31*50%</f>
        <v>32.799999999999997</v>
      </c>
      <c r="J31" s="6">
        <f>G31+I31</f>
        <v>66.489999999999995</v>
      </c>
      <c r="K31" s="13">
        <v>29</v>
      </c>
      <c r="L31" s="22"/>
    </row>
    <row r="32" spans="1:12" ht="21.75" customHeight="1">
      <c r="A32" s="16"/>
      <c r="B32" s="14"/>
      <c r="C32" s="5">
        <v>20180100419</v>
      </c>
      <c r="D32" s="8" t="s">
        <v>36</v>
      </c>
      <c r="E32" s="11" t="s">
        <v>11</v>
      </c>
      <c r="F32" s="9">
        <v>64.16</v>
      </c>
      <c r="G32" s="6">
        <f>F32*50%</f>
        <v>32.08</v>
      </c>
      <c r="H32" s="20">
        <v>65.8</v>
      </c>
      <c r="I32" s="10">
        <f>H32*50%</f>
        <v>32.9</v>
      </c>
      <c r="J32" s="6">
        <f>G32+I32</f>
        <v>64.97999999999999</v>
      </c>
      <c r="K32" s="13">
        <v>30</v>
      </c>
      <c r="L32" s="22"/>
    </row>
    <row r="33" spans="1:12" ht="21.75" customHeight="1">
      <c r="A33" s="16"/>
      <c r="B33" s="14" t="s">
        <v>14</v>
      </c>
      <c r="C33" s="5">
        <v>20180201415</v>
      </c>
      <c r="D33" s="8" t="s">
        <v>58</v>
      </c>
      <c r="E33" s="10" t="s">
        <v>11</v>
      </c>
      <c r="F33" s="9">
        <v>66.41</v>
      </c>
      <c r="G33" s="6">
        <f>F33*50%</f>
        <v>33.204999999999998</v>
      </c>
      <c r="H33" s="20">
        <v>82.8</v>
      </c>
      <c r="I33" s="20">
        <f>H33*50%</f>
        <v>41.4</v>
      </c>
      <c r="J33" s="6">
        <f>G33+I33</f>
        <v>74.60499999999999</v>
      </c>
      <c r="K33" s="13">
        <v>1</v>
      </c>
      <c r="L33" s="21" t="s">
        <v>78</v>
      </c>
    </row>
    <row r="34" spans="1:12" ht="21.75" customHeight="1">
      <c r="A34" s="16"/>
      <c r="B34" s="14"/>
      <c r="C34" s="5">
        <v>20180201211</v>
      </c>
      <c r="D34" s="8" t="s">
        <v>48</v>
      </c>
      <c r="E34" s="10" t="s">
        <v>11</v>
      </c>
      <c r="F34" s="7">
        <v>69.81</v>
      </c>
      <c r="G34" s="6">
        <f>F34*50%</f>
        <v>34.905000000000001</v>
      </c>
      <c r="H34" s="10">
        <v>78.8</v>
      </c>
      <c r="I34" s="10">
        <f>H34*50%</f>
        <v>39.4</v>
      </c>
      <c r="J34" s="6">
        <f>G34+I34</f>
        <v>74.305000000000007</v>
      </c>
      <c r="K34" s="13">
        <v>2</v>
      </c>
      <c r="L34" s="21" t="s">
        <v>78</v>
      </c>
    </row>
    <row r="35" spans="1:12" ht="21.75" customHeight="1">
      <c r="A35" s="16"/>
      <c r="B35" s="14"/>
      <c r="C35" s="5">
        <v>20180201312</v>
      </c>
      <c r="D35" s="8" t="s">
        <v>46</v>
      </c>
      <c r="E35" s="8" t="s">
        <v>10</v>
      </c>
      <c r="F35" s="7">
        <v>71.92</v>
      </c>
      <c r="G35" s="6">
        <f>F35*50%</f>
        <v>35.96</v>
      </c>
      <c r="H35" s="10">
        <v>76.400000000000006</v>
      </c>
      <c r="I35" s="10">
        <f>H35*50%</f>
        <v>38.200000000000003</v>
      </c>
      <c r="J35" s="6">
        <f>G35+I35</f>
        <v>74.16</v>
      </c>
      <c r="K35" s="13">
        <v>3</v>
      </c>
      <c r="L35" s="21" t="s">
        <v>78</v>
      </c>
    </row>
    <row r="36" spans="1:12" ht="21.75" customHeight="1">
      <c r="A36" s="16"/>
      <c r="B36" s="14"/>
      <c r="C36" s="5">
        <v>20180201101</v>
      </c>
      <c r="D36" s="8" t="s">
        <v>47</v>
      </c>
      <c r="E36" s="10" t="s">
        <v>11</v>
      </c>
      <c r="F36" s="7">
        <v>70.400000000000006</v>
      </c>
      <c r="G36" s="6">
        <f>F36*50%</f>
        <v>35.200000000000003</v>
      </c>
      <c r="H36" s="10">
        <v>77.400000000000006</v>
      </c>
      <c r="I36" s="10">
        <f>H36*50%</f>
        <v>38.700000000000003</v>
      </c>
      <c r="J36" s="6">
        <f>G36+I36</f>
        <v>73.900000000000006</v>
      </c>
      <c r="K36" s="13">
        <v>4</v>
      </c>
      <c r="L36" s="21" t="s">
        <v>78</v>
      </c>
    </row>
    <row r="37" spans="1:12" ht="21.75" customHeight="1">
      <c r="A37" s="16"/>
      <c r="B37" s="14"/>
      <c r="C37" s="5">
        <v>20180201016</v>
      </c>
      <c r="D37" s="8" t="s">
        <v>50</v>
      </c>
      <c r="E37" s="10" t="s">
        <v>11</v>
      </c>
      <c r="F37" s="7">
        <v>68.92</v>
      </c>
      <c r="G37" s="6">
        <f>F37*50%</f>
        <v>34.46</v>
      </c>
      <c r="H37" s="10">
        <v>78.8</v>
      </c>
      <c r="I37" s="10">
        <f>H37*50%</f>
        <v>39.4</v>
      </c>
      <c r="J37" s="6">
        <f>G37+I37</f>
        <v>73.86</v>
      </c>
      <c r="K37" s="13">
        <v>5</v>
      </c>
      <c r="L37" s="21" t="s">
        <v>78</v>
      </c>
    </row>
    <row r="38" spans="1:12" ht="21.75" customHeight="1">
      <c r="A38" s="16"/>
      <c r="B38" s="14"/>
      <c r="C38" s="5">
        <v>20180201011</v>
      </c>
      <c r="D38" s="8" t="s">
        <v>53</v>
      </c>
      <c r="E38" s="8" t="s">
        <v>10</v>
      </c>
      <c r="F38" s="9">
        <v>68.02</v>
      </c>
      <c r="G38" s="6">
        <f>F38*50%</f>
        <v>34.01</v>
      </c>
      <c r="H38" s="20">
        <v>78.599999999999994</v>
      </c>
      <c r="I38" s="20">
        <f>H38*50%</f>
        <v>39.299999999999997</v>
      </c>
      <c r="J38" s="6">
        <f>G38+I38</f>
        <v>73.31</v>
      </c>
      <c r="K38" s="13">
        <v>6</v>
      </c>
      <c r="L38" s="21" t="s">
        <v>78</v>
      </c>
    </row>
    <row r="39" spans="1:12" ht="21.75" customHeight="1">
      <c r="A39" s="16"/>
      <c r="B39" s="14"/>
      <c r="C39" s="5">
        <v>20180201417</v>
      </c>
      <c r="D39" s="8" t="s">
        <v>54</v>
      </c>
      <c r="E39" s="10" t="s">
        <v>11</v>
      </c>
      <c r="F39" s="9">
        <v>67.38</v>
      </c>
      <c r="G39" s="6">
        <f>F39*50%</f>
        <v>33.69</v>
      </c>
      <c r="H39" s="20">
        <v>78.2</v>
      </c>
      <c r="I39" s="20">
        <f>H39*50%</f>
        <v>39.1</v>
      </c>
      <c r="J39" s="6">
        <f>G39+I39</f>
        <v>72.789999999999992</v>
      </c>
      <c r="K39" s="13">
        <v>7</v>
      </c>
      <c r="L39" s="21" t="s">
        <v>78</v>
      </c>
    </row>
    <row r="40" spans="1:12" ht="21.75" customHeight="1">
      <c r="A40" s="16"/>
      <c r="B40" s="14"/>
      <c r="C40" s="5">
        <v>20180201518</v>
      </c>
      <c r="D40" s="8" t="s">
        <v>49</v>
      </c>
      <c r="E40" s="10" t="s">
        <v>11</v>
      </c>
      <c r="F40" s="7">
        <v>69.37</v>
      </c>
      <c r="G40" s="6">
        <f>F40*50%</f>
        <v>34.685000000000002</v>
      </c>
      <c r="H40" s="10">
        <v>75.599999999999994</v>
      </c>
      <c r="I40" s="10">
        <f>H40*50%</f>
        <v>37.799999999999997</v>
      </c>
      <c r="J40" s="6">
        <f>G40+I40</f>
        <v>72.484999999999999</v>
      </c>
      <c r="K40" s="13">
        <v>8</v>
      </c>
      <c r="L40" s="21" t="s">
        <v>78</v>
      </c>
    </row>
    <row r="41" spans="1:12" ht="21.75" customHeight="1">
      <c r="A41" s="16"/>
      <c r="B41" s="14"/>
      <c r="C41" s="5">
        <v>20180201302</v>
      </c>
      <c r="D41" s="8" t="s">
        <v>61</v>
      </c>
      <c r="E41" s="10" t="s">
        <v>11</v>
      </c>
      <c r="F41" s="9">
        <v>65.709999999999994</v>
      </c>
      <c r="G41" s="6">
        <f>F41*50%</f>
        <v>32.854999999999997</v>
      </c>
      <c r="H41" s="20">
        <v>77.8</v>
      </c>
      <c r="I41" s="20">
        <f>H41*50%</f>
        <v>38.9</v>
      </c>
      <c r="J41" s="6">
        <f>G41+I41</f>
        <v>71.754999999999995</v>
      </c>
      <c r="K41" s="13">
        <v>9</v>
      </c>
      <c r="L41" s="21" t="s">
        <v>78</v>
      </c>
    </row>
    <row r="42" spans="1:12" ht="21.75" customHeight="1">
      <c r="A42" s="16"/>
      <c r="B42" s="14"/>
      <c r="C42" s="5">
        <v>20180201527</v>
      </c>
      <c r="D42" s="8" t="s">
        <v>52</v>
      </c>
      <c r="E42" s="11" t="s">
        <v>11</v>
      </c>
      <c r="F42" s="7">
        <v>68.03</v>
      </c>
      <c r="G42" s="6">
        <f>F42*50%</f>
        <v>34.015000000000001</v>
      </c>
      <c r="H42" s="10">
        <v>75.2</v>
      </c>
      <c r="I42" s="10">
        <f>H42*50%</f>
        <v>37.6</v>
      </c>
      <c r="J42" s="6">
        <f>G42+I42</f>
        <v>71.615000000000009</v>
      </c>
      <c r="K42" s="13">
        <v>10</v>
      </c>
      <c r="L42" s="21" t="s">
        <v>78</v>
      </c>
    </row>
    <row r="43" spans="1:12" ht="21.75" customHeight="1">
      <c r="A43" s="16"/>
      <c r="B43" s="14"/>
      <c r="C43" s="5">
        <v>20180200913</v>
      </c>
      <c r="D43" s="8" t="s">
        <v>57</v>
      </c>
      <c r="E43" s="11" t="s">
        <v>11</v>
      </c>
      <c r="F43" s="9">
        <v>66.55</v>
      </c>
      <c r="G43" s="6">
        <f>F43*50%</f>
        <v>33.274999999999999</v>
      </c>
      <c r="H43" s="20">
        <v>76.599999999999994</v>
      </c>
      <c r="I43" s="20">
        <f>H43*50%</f>
        <v>38.299999999999997</v>
      </c>
      <c r="J43" s="6">
        <f>G43+I43</f>
        <v>71.574999999999989</v>
      </c>
      <c r="K43" s="13">
        <v>11</v>
      </c>
      <c r="L43" s="21" t="s">
        <v>78</v>
      </c>
    </row>
    <row r="44" spans="1:12" ht="21.75" customHeight="1">
      <c r="A44" s="16"/>
      <c r="B44" s="14"/>
      <c r="C44" s="5">
        <v>20180201526</v>
      </c>
      <c r="D44" s="8" t="s">
        <v>56</v>
      </c>
      <c r="E44" s="10" t="s">
        <v>11</v>
      </c>
      <c r="F44" s="9">
        <v>67.25</v>
      </c>
      <c r="G44" s="6">
        <f>F44*50%</f>
        <v>33.625</v>
      </c>
      <c r="H44" s="20">
        <v>75.8</v>
      </c>
      <c r="I44" s="20">
        <f>H44*50%</f>
        <v>37.9</v>
      </c>
      <c r="J44" s="6">
        <f>G44+I44</f>
        <v>71.525000000000006</v>
      </c>
      <c r="K44" s="13">
        <v>12</v>
      </c>
      <c r="L44" s="21" t="s">
        <v>78</v>
      </c>
    </row>
    <row r="45" spans="1:12" ht="21.75" customHeight="1">
      <c r="A45" s="16"/>
      <c r="B45" s="14"/>
      <c r="C45" s="5">
        <v>20180201513</v>
      </c>
      <c r="D45" s="8" t="s">
        <v>55</v>
      </c>
      <c r="E45" s="10" t="s">
        <v>11</v>
      </c>
      <c r="F45" s="9">
        <v>67.25</v>
      </c>
      <c r="G45" s="6">
        <f>F45*50%</f>
        <v>33.625</v>
      </c>
      <c r="H45" s="20">
        <v>75.599999999999994</v>
      </c>
      <c r="I45" s="20">
        <f>H45*50%</f>
        <v>37.799999999999997</v>
      </c>
      <c r="J45" s="6">
        <f>G45+I45</f>
        <v>71.424999999999997</v>
      </c>
      <c r="K45" s="13">
        <v>13</v>
      </c>
      <c r="L45" s="22"/>
    </row>
    <row r="46" spans="1:12" ht="21.75" customHeight="1">
      <c r="A46" s="16"/>
      <c r="B46" s="14"/>
      <c r="C46" s="5">
        <v>20180201203</v>
      </c>
      <c r="D46" s="8" t="s">
        <v>65</v>
      </c>
      <c r="E46" s="11" t="s">
        <v>11</v>
      </c>
      <c r="F46" s="9">
        <v>65.13</v>
      </c>
      <c r="G46" s="6">
        <f>F46*50%</f>
        <v>32.564999999999998</v>
      </c>
      <c r="H46" s="20">
        <v>77.599999999999994</v>
      </c>
      <c r="I46" s="20">
        <f>H46*50%</f>
        <v>38.799999999999997</v>
      </c>
      <c r="J46" s="6">
        <f>G46+I46</f>
        <v>71.364999999999995</v>
      </c>
      <c r="K46" s="13">
        <v>14</v>
      </c>
      <c r="L46" s="22"/>
    </row>
    <row r="47" spans="1:12" ht="21.75" customHeight="1">
      <c r="A47" s="16"/>
      <c r="B47" s="14"/>
      <c r="C47" s="5">
        <v>20180201120</v>
      </c>
      <c r="D47" s="8" t="s">
        <v>60</v>
      </c>
      <c r="E47" s="10" t="s">
        <v>11</v>
      </c>
      <c r="F47" s="9">
        <v>65.709999999999994</v>
      </c>
      <c r="G47" s="6">
        <f>F47*50%</f>
        <v>32.854999999999997</v>
      </c>
      <c r="H47" s="20">
        <v>76.599999999999994</v>
      </c>
      <c r="I47" s="20">
        <f>H47*50%</f>
        <v>38.299999999999997</v>
      </c>
      <c r="J47" s="6">
        <f>G47+I47</f>
        <v>71.155000000000001</v>
      </c>
      <c r="K47" s="13">
        <v>15</v>
      </c>
      <c r="L47" s="22"/>
    </row>
    <row r="48" spans="1:12" ht="21.75" customHeight="1">
      <c r="A48" s="16"/>
      <c r="B48" s="14"/>
      <c r="C48" s="5">
        <v>20180201116</v>
      </c>
      <c r="D48" s="8" t="s">
        <v>59</v>
      </c>
      <c r="E48" s="8" t="s">
        <v>10</v>
      </c>
      <c r="F48" s="9">
        <v>66.09</v>
      </c>
      <c r="G48" s="6">
        <f>F48*50%</f>
        <v>33.045000000000002</v>
      </c>
      <c r="H48" s="20">
        <v>75.8</v>
      </c>
      <c r="I48" s="20">
        <f>H48*50%</f>
        <v>37.9</v>
      </c>
      <c r="J48" s="6">
        <f>G48+I48</f>
        <v>70.944999999999993</v>
      </c>
      <c r="K48" s="13">
        <v>16</v>
      </c>
      <c r="L48" s="22"/>
    </row>
    <row r="49" spans="1:12" ht="21.75" customHeight="1">
      <c r="A49" s="16"/>
      <c r="B49" s="14"/>
      <c r="C49" s="5">
        <v>20180201822</v>
      </c>
      <c r="D49" s="8" t="s">
        <v>51</v>
      </c>
      <c r="E49" s="10" t="s">
        <v>11</v>
      </c>
      <c r="F49" s="7">
        <v>68.41</v>
      </c>
      <c r="G49" s="6">
        <f>F49*50%</f>
        <v>34.204999999999998</v>
      </c>
      <c r="H49" s="10">
        <v>72.599999999999994</v>
      </c>
      <c r="I49" s="10">
        <f>H49*50%</f>
        <v>36.299999999999997</v>
      </c>
      <c r="J49" s="6">
        <f>G49+I49</f>
        <v>70.504999999999995</v>
      </c>
      <c r="K49" s="13">
        <v>17</v>
      </c>
      <c r="L49" s="22"/>
    </row>
    <row r="50" spans="1:12" ht="21.75" customHeight="1">
      <c r="A50" s="16"/>
      <c r="B50" s="14"/>
      <c r="C50" s="5">
        <v>20180201623</v>
      </c>
      <c r="D50" s="8" t="s">
        <v>64</v>
      </c>
      <c r="E50" s="11" t="s">
        <v>11</v>
      </c>
      <c r="F50" s="9">
        <v>65.14</v>
      </c>
      <c r="G50" s="6">
        <f>F50*50%</f>
        <v>32.57</v>
      </c>
      <c r="H50" s="20">
        <v>74.599999999999994</v>
      </c>
      <c r="I50" s="20">
        <f>H50*50%</f>
        <v>37.299999999999997</v>
      </c>
      <c r="J50" s="6">
        <f>G50+I50</f>
        <v>69.87</v>
      </c>
      <c r="K50" s="13">
        <v>18</v>
      </c>
      <c r="L50" s="22"/>
    </row>
    <row r="51" spans="1:12" ht="21.75" customHeight="1">
      <c r="A51" s="16"/>
      <c r="B51" s="14"/>
      <c r="C51" s="5">
        <v>20180201501</v>
      </c>
      <c r="D51" s="8" t="s">
        <v>62</v>
      </c>
      <c r="E51" s="10" t="s">
        <v>11</v>
      </c>
      <c r="F51" s="9">
        <v>65.260000000000005</v>
      </c>
      <c r="G51" s="6">
        <f>F51*50%</f>
        <v>32.630000000000003</v>
      </c>
      <c r="H51" s="20">
        <v>73.599999999999994</v>
      </c>
      <c r="I51" s="20">
        <f>H51*50%</f>
        <v>36.799999999999997</v>
      </c>
      <c r="J51" s="6">
        <f>G51+I51</f>
        <v>69.430000000000007</v>
      </c>
      <c r="K51" s="13">
        <v>19</v>
      </c>
      <c r="L51" s="22"/>
    </row>
    <row r="52" spans="1:12" ht="21.75" customHeight="1">
      <c r="A52" s="16"/>
      <c r="B52" s="14"/>
      <c r="C52" s="5">
        <v>20180200806</v>
      </c>
      <c r="D52" s="8" t="s">
        <v>67</v>
      </c>
      <c r="E52" s="11" t="s">
        <v>11</v>
      </c>
      <c r="F52" s="9">
        <v>64.81</v>
      </c>
      <c r="G52" s="6">
        <f>F52*50%</f>
        <v>32.405000000000001</v>
      </c>
      <c r="H52" s="20">
        <v>73.2</v>
      </c>
      <c r="I52" s="20">
        <f>H52*50%</f>
        <v>36.6</v>
      </c>
      <c r="J52" s="6">
        <f>G52+I52</f>
        <v>69.004999999999995</v>
      </c>
      <c r="K52" s="13">
        <v>20</v>
      </c>
      <c r="L52" s="22"/>
    </row>
    <row r="53" spans="1:12" ht="21.75" customHeight="1">
      <c r="A53" s="16"/>
      <c r="B53" s="14"/>
      <c r="C53" s="5">
        <v>20180201404</v>
      </c>
      <c r="D53" s="8" t="s">
        <v>66</v>
      </c>
      <c r="E53" s="11" t="s">
        <v>11</v>
      </c>
      <c r="F53" s="9">
        <v>65.06</v>
      </c>
      <c r="G53" s="6">
        <f>F53*50%</f>
        <v>32.53</v>
      </c>
      <c r="H53" s="20">
        <v>70.8</v>
      </c>
      <c r="I53" s="20">
        <f>H53*50%</f>
        <v>35.4</v>
      </c>
      <c r="J53" s="6">
        <f>G53+I53</f>
        <v>67.930000000000007</v>
      </c>
      <c r="K53" s="13">
        <v>21</v>
      </c>
      <c r="L53" s="22"/>
    </row>
    <row r="54" spans="1:12" ht="21.75" customHeight="1">
      <c r="A54" s="16"/>
      <c r="B54" s="14"/>
      <c r="C54" s="5">
        <v>20180201910</v>
      </c>
      <c r="D54" s="8" t="s">
        <v>68</v>
      </c>
      <c r="E54" s="11" t="s">
        <v>11</v>
      </c>
      <c r="F54" s="9">
        <v>64.5</v>
      </c>
      <c r="G54" s="6">
        <f>F54*50%</f>
        <v>32.25</v>
      </c>
      <c r="H54" s="20">
        <v>69.2</v>
      </c>
      <c r="I54" s="20">
        <f>H54*50%</f>
        <v>34.6</v>
      </c>
      <c r="J54" s="6">
        <f>G54+I54</f>
        <v>66.849999999999994</v>
      </c>
      <c r="K54" s="13">
        <v>22</v>
      </c>
      <c r="L54" s="22"/>
    </row>
    <row r="55" spans="1:12" ht="21.75" customHeight="1">
      <c r="A55" s="16"/>
      <c r="B55" s="14"/>
      <c r="C55" s="5">
        <v>20180201123</v>
      </c>
      <c r="D55" s="8" t="s">
        <v>69</v>
      </c>
      <c r="E55" s="8" t="s">
        <v>10</v>
      </c>
      <c r="F55" s="7">
        <v>64.42</v>
      </c>
      <c r="G55" s="6">
        <f>F55*50%</f>
        <v>32.21</v>
      </c>
      <c r="H55" s="10">
        <v>47.8</v>
      </c>
      <c r="I55" s="20">
        <f>H55*50%</f>
        <v>23.9</v>
      </c>
      <c r="J55" s="6">
        <f>G55+I55</f>
        <v>56.11</v>
      </c>
      <c r="K55" s="13">
        <v>23</v>
      </c>
      <c r="L55" s="22"/>
    </row>
    <row r="56" spans="1:12" ht="21.75" customHeight="1">
      <c r="A56" s="16"/>
      <c r="B56" s="14"/>
      <c r="C56" s="5">
        <v>20180201803</v>
      </c>
      <c r="D56" s="8" t="s">
        <v>63</v>
      </c>
      <c r="E56" s="10" t="s">
        <v>11</v>
      </c>
      <c r="F56" s="9">
        <v>65.150000000000006</v>
      </c>
      <c r="G56" s="6">
        <f>F56*50%</f>
        <v>32.575000000000003</v>
      </c>
      <c r="H56" s="19" t="s">
        <v>76</v>
      </c>
      <c r="I56" s="20">
        <v>0</v>
      </c>
      <c r="J56" s="6">
        <f>G56+I56</f>
        <v>32.575000000000003</v>
      </c>
      <c r="K56" s="13">
        <v>24</v>
      </c>
      <c r="L56" s="22"/>
    </row>
    <row r="57" spans="1:12" ht="21.75" customHeight="1">
      <c r="A57" s="16"/>
      <c r="B57" s="14" t="s">
        <v>15</v>
      </c>
      <c r="C57" s="5">
        <v>20180302107</v>
      </c>
      <c r="D57" s="8" t="s">
        <v>70</v>
      </c>
      <c r="E57" s="10" t="s">
        <v>11</v>
      </c>
      <c r="F57" s="7">
        <v>70.849999999999994</v>
      </c>
      <c r="G57" s="6">
        <f>F57*50%</f>
        <v>35.424999999999997</v>
      </c>
      <c r="H57" s="10">
        <v>76.599999999999994</v>
      </c>
      <c r="I57" s="20">
        <f>H57*50%</f>
        <v>38.299999999999997</v>
      </c>
      <c r="J57" s="6">
        <f>G57+I57</f>
        <v>73.724999999999994</v>
      </c>
      <c r="K57" s="13">
        <v>1</v>
      </c>
      <c r="L57" s="21" t="s">
        <v>78</v>
      </c>
    </row>
    <row r="58" spans="1:12" ht="21.75" customHeight="1">
      <c r="A58" s="16"/>
      <c r="B58" s="14"/>
      <c r="C58" s="5">
        <v>20180302219</v>
      </c>
      <c r="D58" s="8" t="s">
        <v>71</v>
      </c>
      <c r="E58" s="10" t="s">
        <v>11</v>
      </c>
      <c r="F58" s="7">
        <v>70.44</v>
      </c>
      <c r="G58" s="6">
        <f>F58*50%</f>
        <v>35.22</v>
      </c>
      <c r="H58" s="10">
        <v>75.599999999999994</v>
      </c>
      <c r="I58" s="20">
        <f>H58*50%</f>
        <v>37.799999999999997</v>
      </c>
      <c r="J58" s="6">
        <f>G58+I58</f>
        <v>73.02</v>
      </c>
      <c r="K58" s="13">
        <v>2</v>
      </c>
      <c r="L58" s="21" t="s">
        <v>78</v>
      </c>
    </row>
    <row r="59" spans="1:12" ht="21.75" customHeight="1">
      <c r="A59" s="16"/>
      <c r="B59" s="14"/>
      <c r="C59" s="5">
        <v>20180302105</v>
      </c>
      <c r="D59" s="8" t="s">
        <v>72</v>
      </c>
      <c r="E59" s="10" t="s">
        <v>11</v>
      </c>
      <c r="F59" s="7">
        <v>68.400000000000006</v>
      </c>
      <c r="G59" s="6">
        <f>F59*50%</f>
        <v>34.200000000000003</v>
      </c>
      <c r="H59" s="10">
        <v>75.8</v>
      </c>
      <c r="I59" s="20">
        <f>H59*50%</f>
        <v>37.9</v>
      </c>
      <c r="J59" s="6">
        <f>G59+I59</f>
        <v>72.099999999999994</v>
      </c>
      <c r="K59" s="13">
        <v>3</v>
      </c>
      <c r="L59" s="21" t="s">
        <v>78</v>
      </c>
    </row>
    <row r="60" spans="1:12" ht="21.75" customHeight="1">
      <c r="A60" s="16"/>
      <c r="B60" s="14"/>
      <c r="C60" s="5">
        <v>20180302130</v>
      </c>
      <c r="D60" s="8" t="s">
        <v>73</v>
      </c>
      <c r="E60" s="10" t="s">
        <v>11</v>
      </c>
      <c r="F60" s="7">
        <v>66.73</v>
      </c>
      <c r="G60" s="6">
        <f>F60*50%</f>
        <v>33.365000000000002</v>
      </c>
      <c r="H60" s="10">
        <v>76.2</v>
      </c>
      <c r="I60" s="20">
        <f>H60*50%</f>
        <v>38.1</v>
      </c>
      <c r="J60" s="6">
        <f>G60+I60</f>
        <v>71.465000000000003</v>
      </c>
      <c r="K60" s="13">
        <v>4</v>
      </c>
      <c r="L60" s="22"/>
    </row>
    <row r="61" spans="1:12" ht="21.75" customHeight="1">
      <c r="A61" s="16"/>
      <c r="B61" s="14"/>
      <c r="C61" s="5">
        <v>20180302118</v>
      </c>
      <c r="D61" s="8" t="s">
        <v>74</v>
      </c>
      <c r="E61" s="10" t="s">
        <v>11</v>
      </c>
      <c r="F61" s="7">
        <v>62.77</v>
      </c>
      <c r="G61" s="6">
        <f>F61*50%</f>
        <v>31.385000000000002</v>
      </c>
      <c r="H61" s="10">
        <v>80</v>
      </c>
      <c r="I61" s="20">
        <f>H61*50%</f>
        <v>40</v>
      </c>
      <c r="J61" s="6">
        <f>G61+I61</f>
        <v>71.385000000000005</v>
      </c>
      <c r="K61" s="13">
        <v>5</v>
      </c>
      <c r="L61" s="22"/>
    </row>
    <row r="62" spans="1:12" ht="21.75" customHeight="1">
      <c r="A62" s="17"/>
      <c r="B62" s="14"/>
      <c r="C62" s="5">
        <v>20180302224</v>
      </c>
      <c r="D62" s="8" t="s">
        <v>75</v>
      </c>
      <c r="E62" s="10" t="s">
        <v>11</v>
      </c>
      <c r="F62" s="7">
        <v>62.76</v>
      </c>
      <c r="G62" s="6">
        <f>F62*50%</f>
        <v>31.38</v>
      </c>
      <c r="H62" s="10">
        <v>54.2</v>
      </c>
      <c r="I62" s="20">
        <f>H62*50%</f>
        <v>27.1</v>
      </c>
      <c r="J62" s="6">
        <f>G62+I62</f>
        <v>58.480000000000004</v>
      </c>
      <c r="K62" s="13">
        <v>6</v>
      </c>
      <c r="L62" s="22"/>
    </row>
  </sheetData>
  <autoFilter ref="A2:K2"/>
  <mergeCells count="5">
    <mergeCell ref="B57:B62"/>
    <mergeCell ref="A3:A62"/>
    <mergeCell ref="B3:B32"/>
    <mergeCell ref="B33:B56"/>
    <mergeCell ref="A1:L1"/>
  </mergeCells>
  <phoneticPr fontId="2" type="noConversion"/>
  <pageMargins left="0.22" right="0.1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2018-11-05T01:24:34Z</cp:lastPrinted>
  <dcterms:created xsi:type="dcterms:W3CDTF">2018-11-02T09:47:46Z</dcterms:created>
  <dcterms:modified xsi:type="dcterms:W3CDTF">2018-11-05T01:32:29Z</dcterms:modified>
</cp:coreProperties>
</file>