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市医院" sheetId="1" r:id="rId1"/>
  </sheets>
  <definedNames/>
  <calcPr fullCalcOnLoad="1"/>
</workbook>
</file>

<file path=xl/sharedStrings.xml><?xml version="1.0" encoding="utf-8"?>
<sst xmlns="http://schemas.openxmlformats.org/spreadsheetml/2006/main" count="341" uniqueCount="327">
  <si>
    <t>市卫计系统2016年事业单位公开招聘面试人员总成绩表</t>
  </si>
  <si>
    <t>主管部门</t>
  </si>
  <si>
    <t>报考单位</t>
  </si>
  <si>
    <t>报考岗位</t>
  </si>
  <si>
    <t>姓名</t>
  </si>
  <si>
    <t>准考证号</t>
  </si>
  <si>
    <t>笔试成绩</t>
  </si>
  <si>
    <t>笔试成绩(60%)</t>
  </si>
  <si>
    <t>面试成绩</t>
  </si>
  <si>
    <t>面试成绩(40%)</t>
  </si>
  <si>
    <t>总成绩</t>
  </si>
  <si>
    <t>总成绩排名</t>
  </si>
  <si>
    <t>市卫计委</t>
  </si>
  <si>
    <t>市医院</t>
  </si>
  <si>
    <t>临床2</t>
  </si>
  <si>
    <t>姚启欣</t>
  </si>
  <si>
    <t>20160206321</t>
  </si>
  <si>
    <t>周逸昶</t>
  </si>
  <si>
    <t>20160206421</t>
  </si>
  <si>
    <t>高立</t>
  </si>
  <si>
    <t>20160206426</t>
  </si>
  <si>
    <t>温惠涛</t>
  </si>
  <si>
    <t>20160206412</t>
  </si>
  <si>
    <t>赵钦</t>
  </si>
  <si>
    <t>20160206403</t>
  </si>
  <si>
    <t>刘晓红</t>
  </si>
  <si>
    <t>20160206430</t>
  </si>
  <si>
    <t>曹雪</t>
  </si>
  <si>
    <t>20160206624</t>
  </si>
  <si>
    <t>邬婷</t>
  </si>
  <si>
    <t>20160206519</t>
  </si>
  <si>
    <t>周志宏</t>
  </si>
  <si>
    <t>20160206328</t>
  </si>
  <si>
    <t>崔艳</t>
  </si>
  <si>
    <t>20160206626</t>
  </si>
  <si>
    <t>孙青</t>
  </si>
  <si>
    <t>20160206401</t>
  </si>
  <si>
    <t>陈慧</t>
  </si>
  <si>
    <t>20160206520</t>
  </si>
  <si>
    <t>闫伦春</t>
  </si>
  <si>
    <t>20160206429</t>
  </si>
  <si>
    <t>李雄锋</t>
  </si>
  <si>
    <t>20160206601</t>
  </si>
  <si>
    <t>李伟</t>
  </si>
  <si>
    <t>20160206515</t>
  </si>
  <si>
    <t>吴晓婷</t>
  </si>
  <si>
    <t>20160206514</t>
  </si>
  <si>
    <t>乔尚</t>
  </si>
  <si>
    <t>20160206406</t>
  </si>
  <si>
    <t>王美娟</t>
  </si>
  <si>
    <t>20160206411</t>
  </si>
  <si>
    <t>郭雅娟</t>
  </si>
  <si>
    <t>20160206628</t>
  </si>
  <si>
    <t>刘卫艳</t>
  </si>
  <si>
    <t>20160206322</t>
  </si>
  <si>
    <t>李凯</t>
  </si>
  <si>
    <t>20160206324</t>
  </si>
  <si>
    <t>马春光</t>
  </si>
  <si>
    <t>20160206503</t>
  </si>
  <si>
    <t>陶晶</t>
  </si>
  <si>
    <t>20160206621</t>
  </si>
  <si>
    <t>王可</t>
  </si>
  <si>
    <t>20160206508</t>
  </si>
  <si>
    <t>蔺燕</t>
  </si>
  <si>
    <t>20160206627</t>
  </si>
  <si>
    <t>陈云</t>
  </si>
  <si>
    <t>20160206505</t>
  </si>
  <si>
    <t>温惠凯</t>
  </si>
  <si>
    <t>20160206414</t>
  </si>
  <si>
    <t>冯海平</t>
  </si>
  <si>
    <t>20160206509</t>
  </si>
  <si>
    <t>张敏</t>
  </si>
  <si>
    <t>20160206410</t>
  </si>
  <si>
    <t>陈文</t>
  </si>
  <si>
    <t>20160206521</t>
  </si>
  <si>
    <t>恩日乐图</t>
  </si>
  <si>
    <t>20160206608</t>
  </si>
  <si>
    <t>潘敏</t>
  </si>
  <si>
    <t>20160206526</t>
  </si>
  <si>
    <t>史双艳</t>
  </si>
  <si>
    <t>20160206422</t>
  </si>
  <si>
    <t>梁茹</t>
  </si>
  <si>
    <t>20160206408</t>
  </si>
  <si>
    <t>吴雅茹</t>
  </si>
  <si>
    <t>20160206323</t>
  </si>
  <si>
    <t>冯佳佳</t>
  </si>
  <si>
    <t>20160206522</t>
  </si>
  <si>
    <t>张晶</t>
  </si>
  <si>
    <t>20160206425</t>
  </si>
  <si>
    <t>杨艳泽</t>
  </si>
  <si>
    <t>20160206404</t>
  </si>
  <si>
    <t>王仙丽</t>
  </si>
  <si>
    <t>20160206527</t>
  </si>
  <si>
    <t>张悦</t>
  </si>
  <si>
    <t>20160206418</t>
  </si>
  <si>
    <t>萨娜丹</t>
  </si>
  <si>
    <t>20160206617</t>
  </si>
  <si>
    <t>杜培先</t>
  </si>
  <si>
    <t>20160206609</t>
  </si>
  <si>
    <t>闫宏博</t>
  </si>
  <si>
    <t>20160206611</t>
  </si>
  <si>
    <t>王桢</t>
  </si>
  <si>
    <t>20160206516</t>
  </si>
  <si>
    <t>张旭敏</t>
  </si>
  <si>
    <t>20160206417</t>
  </si>
  <si>
    <t>赵丹</t>
  </si>
  <si>
    <t>20160206501</t>
  </si>
  <si>
    <t>刘娟</t>
  </si>
  <si>
    <t>20160206618</t>
  </si>
  <si>
    <t>李婷</t>
  </si>
  <si>
    <t>20160206517</t>
  </si>
  <si>
    <t>王瑞平</t>
  </si>
  <si>
    <t>20160206329</t>
  </si>
  <si>
    <t>吕晶</t>
  </si>
  <si>
    <t>20160206405</t>
  </si>
  <si>
    <t>蔚晓勇</t>
  </si>
  <si>
    <t>20160206407</t>
  </si>
  <si>
    <t>李小燕</t>
  </si>
  <si>
    <t>20160206416</t>
  </si>
  <si>
    <t>武健宇</t>
  </si>
  <si>
    <t>20160206330</t>
  </si>
  <si>
    <t>王建琴</t>
  </si>
  <si>
    <t>李丽</t>
  </si>
  <si>
    <t>20160206512</t>
  </si>
  <si>
    <t>王晓茹</t>
  </si>
  <si>
    <t>20160206513</t>
  </si>
  <si>
    <t>张弘来</t>
  </si>
  <si>
    <t>20160206606</t>
  </si>
  <si>
    <t>魏超</t>
  </si>
  <si>
    <t>20160206622</t>
  </si>
  <si>
    <t>王冬婧</t>
  </si>
  <si>
    <t>20160206614</t>
  </si>
  <si>
    <t>李珍珍</t>
  </si>
  <si>
    <t>20160206625</t>
  </si>
  <si>
    <t>李星</t>
  </si>
  <si>
    <t>20160206612</t>
  </si>
  <si>
    <t>贾晓磊</t>
  </si>
  <si>
    <t>王凤玲</t>
  </si>
  <si>
    <t>20160206327</t>
  </si>
  <si>
    <t>于刚</t>
  </si>
  <si>
    <t>20160206629</t>
  </si>
  <si>
    <t>缺考</t>
  </si>
  <si>
    <t>张鹏</t>
  </si>
  <si>
    <t>20160206419</t>
  </si>
  <si>
    <t>王乐</t>
  </si>
  <si>
    <t>20160206523</t>
  </si>
  <si>
    <t>王丹</t>
  </si>
  <si>
    <t>20160206620</t>
  </si>
  <si>
    <t>李雪</t>
  </si>
  <si>
    <t>20160206413</t>
  </si>
  <si>
    <t>李如伦</t>
  </si>
  <si>
    <t>20160206424</t>
  </si>
  <si>
    <t>段超</t>
  </si>
  <si>
    <t>20160206504</t>
  </si>
  <si>
    <t>弃考</t>
  </si>
  <si>
    <t>麻醉</t>
  </si>
  <si>
    <t>郝智</t>
  </si>
  <si>
    <t>20160206811</t>
  </si>
  <si>
    <t>杨挺嘉</t>
  </si>
  <si>
    <t>20160206730</t>
  </si>
  <si>
    <t>刘晋如</t>
  </si>
  <si>
    <t>20160206809</t>
  </si>
  <si>
    <t>聂翠</t>
  </si>
  <si>
    <t>20160206803</t>
  </si>
  <si>
    <t>王敏燕</t>
  </si>
  <si>
    <t>20160206729</t>
  </si>
  <si>
    <t>杨花</t>
  </si>
  <si>
    <t>20160206805</t>
  </si>
  <si>
    <t>医技</t>
  </si>
  <si>
    <t>张倩</t>
  </si>
  <si>
    <t>20160206701</t>
  </si>
  <si>
    <t>黄鹤</t>
  </si>
  <si>
    <t>20160206722</t>
  </si>
  <si>
    <t>李薪茹</t>
  </si>
  <si>
    <t>20160206725</t>
  </si>
  <si>
    <t>郭中耀</t>
  </si>
  <si>
    <t>20160206703</t>
  </si>
  <si>
    <t>秦之琛</t>
  </si>
  <si>
    <t>20160206707</t>
  </si>
  <si>
    <t>杨瑞</t>
  </si>
  <si>
    <t>20160206711</t>
  </si>
  <si>
    <t>常玉</t>
  </si>
  <si>
    <t>20160206709</t>
  </si>
  <si>
    <t>宁铂</t>
  </si>
  <si>
    <t>20160206705</t>
  </si>
  <si>
    <t>徐红霞</t>
  </si>
  <si>
    <t>20160206715</t>
  </si>
  <si>
    <t>许志强</t>
  </si>
  <si>
    <t>20160206717</t>
  </si>
  <si>
    <t>王凯</t>
  </si>
  <si>
    <t>安丽娜</t>
  </si>
  <si>
    <t>20160206714</t>
  </si>
  <si>
    <t>郭金男</t>
  </si>
  <si>
    <t>20160206704</t>
  </si>
  <si>
    <t>周慧</t>
  </si>
  <si>
    <t>20160206721</t>
  </si>
  <si>
    <t>裴春梅</t>
  </si>
  <si>
    <t>20160206724</t>
  </si>
  <si>
    <t>蔡明</t>
  </si>
  <si>
    <t>20160206708</t>
  </si>
  <si>
    <t>临床1</t>
  </si>
  <si>
    <t>刘志恒</t>
  </si>
  <si>
    <t>20160206304</t>
  </si>
  <si>
    <t>王灵芝</t>
  </si>
  <si>
    <t>20160206309</t>
  </si>
  <si>
    <t>孙静</t>
  </si>
  <si>
    <t>20160206305</t>
  </si>
  <si>
    <t>靳娜</t>
  </si>
  <si>
    <t>20160206314</t>
  </si>
  <si>
    <t>华艳龙</t>
  </si>
  <si>
    <t>20160206317</t>
  </si>
  <si>
    <t>徐海燕</t>
  </si>
  <si>
    <t>20160206312</t>
  </si>
  <si>
    <t>武琪</t>
  </si>
  <si>
    <t>20160206316</t>
  </si>
  <si>
    <t>李永超</t>
  </si>
  <si>
    <t>20160206313</t>
  </si>
  <si>
    <t>王高强</t>
  </si>
  <si>
    <t>20160206315</t>
  </si>
  <si>
    <t>杨凯珍</t>
  </si>
  <si>
    <t>20160206303</t>
  </si>
  <si>
    <t>张沙沙</t>
  </si>
  <si>
    <t>20160206306</t>
  </si>
  <si>
    <t>王永贵</t>
  </si>
  <si>
    <t>20160206311</t>
  </si>
  <si>
    <t>郝宝平</t>
  </si>
  <si>
    <t>20160206308</t>
  </si>
  <si>
    <t>李霞</t>
  </si>
  <si>
    <t>20160206307</t>
  </si>
  <si>
    <t>市中医  医院</t>
  </si>
  <si>
    <t>陈园</t>
  </si>
  <si>
    <t>20160206904</t>
  </si>
  <si>
    <t>高升</t>
  </si>
  <si>
    <t>20160206902</t>
  </si>
  <si>
    <t>张新纪</t>
  </si>
  <si>
    <t>20160206909</t>
  </si>
  <si>
    <t>陈春</t>
  </si>
  <si>
    <t>20160206903</t>
  </si>
  <si>
    <t>王甜</t>
  </si>
  <si>
    <t>20160206813</t>
  </si>
  <si>
    <t>赵伟</t>
  </si>
  <si>
    <t>20160206820</t>
  </si>
  <si>
    <t>斯日古楞</t>
  </si>
  <si>
    <t>20160206907</t>
  </si>
  <si>
    <t>李顺利</t>
  </si>
  <si>
    <t>20160206822</t>
  </si>
  <si>
    <t>李慧慧</t>
  </si>
  <si>
    <t>20160206823</t>
  </si>
  <si>
    <t>刘成</t>
  </si>
  <si>
    <t>20160206908</t>
  </si>
  <si>
    <t>吕乐</t>
  </si>
  <si>
    <t>20160206819</t>
  </si>
  <si>
    <t>王磊</t>
  </si>
  <si>
    <t>20160206910</t>
  </si>
  <si>
    <t>李林郁</t>
  </si>
  <si>
    <t>20160206905</t>
  </si>
  <si>
    <t>段佳敏</t>
  </si>
  <si>
    <t>20160206812</t>
  </si>
  <si>
    <t>赵中源</t>
  </si>
  <si>
    <t>20160206824</t>
  </si>
  <si>
    <t>郭丹</t>
  </si>
  <si>
    <t>20160206825</t>
  </si>
  <si>
    <t>满娜</t>
  </si>
  <si>
    <t>20160206821</t>
  </si>
  <si>
    <t>李可囝</t>
  </si>
  <si>
    <t>20160206817</t>
  </si>
  <si>
    <t>任敏</t>
  </si>
  <si>
    <t>20160206828</t>
  </si>
  <si>
    <t>冯婷婷</t>
  </si>
  <si>
    <t>20160206906</t>
  </si>
  <si>
    <t>刘伽利</t>
  </si>
  <si>
    <t>20160206911</t>
  </si>
  <si>
    <t>刘璐</t>
  </si>
  <si>
    <t>20160206826</t>
  </si>
  <si>
    <t>赵越</t>
  </si>
  <si>
    <t>20160206912</t>
  </si>
  <si>
    <t>甄丹</t>
  </si>
  <si>
    <t>20160206923</t>
  </si>
  <si>
    <t>闫荣华</t>
  </si>
  <si>
    <t>20160206916</t>
  </si>
  <si>
    <t>郭江江</t>
  </si>
  <si>
    <t>20160206922</t>
  </si>
  <si>
    <t>贾耀东</t>
  </si>
  <si>
    <t>20160206918</t>
  </si>
  <si>
    <t>高静</t>
  </si>
  <si>
    <t>20160206913</t>
  </si>
  <si>
    <t>利利</t>
  </si>
  <si>
    <t>20160206925</t>
  </si>
  <si>
    <t>影像</t>
  </si>
  <si>
    <t>田丹</t>
  </si>
  <si>
    <t>20160206929</t>
  </si>
  <si>
    <t>哈斯傲日格勒</t>
  </si>
  <si>
    <t>20160206928</t>
  </si>
  <si>
    <t>市传染病   医院</t>
  </si>
  <si>
    <t>检验</t>
  </si>
  <si>
    <t>聂嘉利</t>
  </si>
  <si>
    <t>20160207016</t>
  </si>
  <si>
    <t>李卉</t>
  </si>
  <si>
    <t>20160207020</t>
  </si>
  <si>
    <t>夏思琳</t>
  </si>
  <si>
    <t>20160207019</t>
  </si>
  <si>
    <t>临床</t>
  </si>
  <si>
    <t>孙明丽</t>
  </si>
  <si>
    <t>20160207009</t>
  </si>
  <si>
    <t>张荣天</t>
  </si>
  <si>
    <t>20160207004</t>
  </si>
  <si>
    <t>吕小平</t>
  </si>
  <si>
    <t>20160207005</t>
  </si>
  <si>
    <t>药学</t>
  </si>
  <si>
    <t>武小燕</t>
  </si>
  <si>
    <t>20160207028</t>
  </si>
  <si>
    <t>陈凤珍</t>
  </si>
  <si>
    <t>20160207109</t>
  </si>
  <si>
    <t>李  玲</t>
  </si>
  <si>
    <t>20160207025</t>
  </si>
  <si>
    <t>苑  欣</t>
  </si>
  <si>
    <t>20160207013</t>
  </si>
  <si>
    <t>市中心血站</t>
  </si>
  <si>
    <t>白  蕊</t>
  </si>
  <si>
    <t>石  璐</t>
  </si>
  <si>
    <t>市120急救指挥中心</t>
  </si>
  <si>
    <t>王艳</t>
  </si>
  <si>
    <t>20160207118</t>
  </si>
  <si>
    <t>孙意博</t>
  </si>
  <si>
    <t>20160207120</t>
  </si>
  <si>
    <t>白斌</t>
  </si>
  <si>
    <t>20160207119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</si>
</sst>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9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1" xfId="66" applyNumberFormat="1" applyFont="1" applyBorder="1" applyAlignment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67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4" fillId="33" borderId="11" xfId="64" applyNumberFormat="1" applyFont="1" applyFill="1" applyBorder="1" applyAlignment="1" applyProtection="1">
      <alignment horizontal="center" vertical="center" wrapText="1"/>
      <protection/>
    </xf>
    <xf numFmtId="0" fontId="1" fillId="33" borderId="11" xfId="6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115" zoomScaleNormal="115" workbookViewId="0" topLeftCell="A1">
      <selection activeCell="A1" sqref="A1:K1"/>
    </sheetView>
  </sheetViews>
  <sheetFormatPr defaultColWidth="9.00390625" defaultRowHeight="14.25"/>
  <cols>
    <col min="1" max="1" width="7.50390625" style="1" customWidth="1"/>
    <col min="2" max="2" width="7.625" style="2" customWidth="1"/>
    <col min="3" max="3" width="7.625" style="1" customWidth="1"/>
    <col min="4" max="4" width="12.25390625" style="3" customWidth="1"/>
    <col min="5" max="5" width="16.125" style="3" customWidth="1"/>
    <col min="6" max="6" width="13.00390625" style="3" customWidth="1"/>
    <col min="7" max="7" width="11.75390625" style="3" customWidth="1"/>
    <col min="8" max="8" width="11.625" style="3" customWidth="1"/>
    <col min="9" max="9" width="11.375" style="3" customWidth="1"/>
    <col min="10" max="10" width="11.625" style="3" customWidth="1"/>
    <col min="11" max="11" width="9.00390625" style="2" customWidth="1"/>
    <col min="12" max="16384" width="9.00390625" style="3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</row>
    <row r="2" spans="1:11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4" customHeight="1">
      <c r="A3" s="6" t="s">
        <v>12</v>
      </c>
      <c r="B3" s="6" t="s">
        <v>13</v>
      </c>
      <c r="C3" s="6" t="s">
        <v>14</v>
      </c>
      <c r="D3" s="7" t="s">
        <v>15</v>
      </c>
      <c r="E3" s="7" t="s">
        <v>16</v>
      </c>
      <c r="F3" s="8">
        <v>64.315</v>
      </c>
      <c r="G3" s="9">
        <f aca="true" t="shared" si="0" ref="G3:G34">F3*0.6</f>
        <v>38.589</v>
      </c>
      <c r="H3" s="10">
        <v>78</v>
      </c>
      <c r="I3" s="10">
        <v>31.200000000000003</v>
      </c>
      <c r="J3" s="13">
        <f aca="true" t="shared" si="1" ref="J3:J34">G3+I3</f>
        <v>69.789</v>
      </c>
      <c r="K3" s="13">
        <v>1</v>
      </c>
    </row>
    <row r="4" spans="1:11" ht="24" customHeight="1">
      <c r="A4" s="6"/>
      <c r="B4" s="6"/>
      <c r="C4" s="6"/>
      <c r="D4" s="7" t="s">
        <v>17</v>
      </c>
      <c r="E4" s="7" t="s">
        <v>18</v>
      </c>
      <c r="F4" s="8">
        <v>62.38</v>
      </c>
      <c r="G4" s="9">
        <f t="shared" si="0"/>
        <v>37.428</v>
      </c>
      <c r="H4" s="10">
        <v>79.3</v>
      </c>
      <c r="I4" s="10">
        <v>31.72</v>
      </c>
      <c r="J4" s="13">
        <f t="shared" si="1"/>
        <v>69.148</v>
      </c>
      <c r="K4" s="13">
        <v>2</v>
      </c>
    </row>
    <row r="5" spans="1:11" ht="24" customHeight="1">
      <c r="A5" s="6"/>
      <c r="B5" s="6"/>
      <c r="C5" s="6"/>
      <c r="D5" s="7" t="s">
        <v>19</v>
      </c>
      <c r="E5" s="7" t="s">
        <v>20</v>
      </c>
      <c r="F5" s="8">
        <v>60.25</v>
      </c>
      <c r="G5" s="9">
        <f t="shared" si="0"/>
        <v>36.15</v>
      </c>
      <c r="H5" s="10">
        <v>78</v>
      </c>
      <c r="I5" s="10">
        <v>31.200000000000003</v>
      </c>
      <c r="J5" s="13">
        <f t="shared" si="1"/>
        <v>67.35</v>
      </c>
      <c r="K5" s="13">
        <v>3</v>
      </c>
    </row>
    <row r="6" spans="1:11" ht="24" customHeight="1">
      <c r="A6" s="6"/>
      <c r="B6" s="6"/>
      <c r="C6" s="6"/>
      <c r="D6" s="7" t="s">
        <v>21</v>
      </c>
      <c r="E6" s="7" t="s">
        <v>22</v>
      </c>
      <c r="F6" s="8">
        <v>62.63</v>
      </c>
      <c r="G6" s="9">
        <f t="shared" si="0"/>
        <v>37.578</v>
      </c>
      <c r="H6" s="10">
        <v>72.4</v>
      </c>
      <c r="I6" s="10">
        <v>28.960000000000004</v>
      </c>
      <c r="J6" s="13">
        <f t="shared" si="1"/>
        <v>66.53800000000001</v>
      </c>
      <c r="K6" s="13">
        <v>4</v>
      </c>
    </row>
    <row r="7" spans="1:11" ht="24" customHeight="1">
      <c r="A7" s="6"/>
      <c r="B7" s="6"/>
      <c r="C7" s="6"/>
      <c r="D7" s="7" t="s">
        <v>23</v>
      </c>
      <c r="E7" s="7" t="s">
        <v>24</v>
      </c>
      <c r="F7" s="8">
        <v>60.105</v>
      </c>
      <c r="G7" s="9">
        <f t="shared" si="0"/>
        <v>36.062999999999995</v>
      </c>
      <c r="H7" s="10">
        <v>74.7</v>
      </c>
      <c r="I7" s="10">
        <v>29.880000000000003</v>
      </c>
      <c r="J7" s="13">
        <f t="shared" si="1"/>
        <v>65.943</v>
      </c>
      <c r="K7" s="13">
        <v>5</v>
      </c>
    </row>
    <row r="8" spans="1:11" ht="24" customHeight="1">
      <c r="A8" s="6"/>
      <c r="B8" s="6"/>
      <c r="C8" s="6"/>
      <c r="D8" s="7" t="s">
        <v>25</v>
      </c>
      <c r="E8" s="7" t="s">
        <v>26</v>
      </c>
      <c r="F8" s="8">
        <v>60.16</v>
      </c>
      <c r="G8" s="9">
        <f t="shared" si="0"/>
        <v>36.096</v>
      </c>
      <c r="H8" s="10">
        <v>74.2</v>
      </c>
      <c r="I8" s="10">
        <v>29.680000000000003</v>
      </c>
      <c r="J8" s="13">
        <f t="shared" si="1"/>
        <v>65.776</v>
      </c>
      <c r="K8" s="13">
        <v>6</v>
      </c>
    </row>
    <row r="9" spans="1:11" ht="24" customHeight="1">
      <c r="A9" s="6"/>
      <c r="B9" s="6"/>
      <c r="C9" s="6"/>
      <c r="D9" s="7" t="s">
        <v>27</v>
      </c>
      <c r="E9" s="7" t="s">
        <v>28</v>
      </c>
      <c r="F9" s="8">
        <v>57.68</v>
      </c>
      <c r="G9" s="9">
        <f t="shared" si="0"/>
        <v>34.608</v>
      </c>
      <c r="H9" s="10">
        <v>75.2</v>
      </c>
      <c r="I9" s="10">
        <v>30.08</v>
      </c>
      <c r="J9" s="13">
        <f t="shared" si="1"/>
        <v>64.68799999999999</v>
      </c>
      <c r="K9" s="13">
        <v>7</v>
      </c>
    </row>
    <row r="10" spans="1:11" ht="24" customHeight="1">
      <c r="A10" s="6"/>
      <c r="B10" s="6"/>
      <c r="C10" s="6"/>
      <c r="D10" s="7" t="s">
        <v>29</v>
      </c>
      <c r="E10" s="7" t="s">
        <v>30</v>
      </c>
      <c r="F10" s="8">
        <v>57.19</v>
      </c>
      <c r="G10" s="9">
        <f t="shared" si="0"/>
        <v>34.314</v>
      </c>
      <c r="H10" s="10">
        <v>75.8</v>
      </c>
      <c r="I10" s="10">
        <v>30.32</v>
      </c>
      <c r="J10" s="13">
        <f t="shared" si="1"/>
        <v>64.634</v>
      </c>
      <c r="K10" s="13">
        <v>8</v>
      </c>
    </row>
    <row r="11" spans="1:11" ht="24" customHeight="1">
      <c r="A11" s="6"/>
      <c r="B11" s="6"/>
      <c r="C11" s="6"/>
      <c r="D11" s="7" t="s">
        <v>31</v>
      </c>
      <c r="E11" s="7" t="s">
        <v>32</v>
      </c>
      <c r="F11" s="8">
        <v>53.595</v>
      </c>
      <c r="G11" s="9">
        <f t="shared" si="0"/>
        <v>32.157</v>
      </c>
      <c r="H11" s="10">
        <v>80.7</v>
      </c>
      <c r="I11" s="10">
        <v>32.28</v>
      </c>
      <c r="J11" s="13">
        <f t="shared" si="1"/>
        <v>64.437</v>
      </c>
      <c r="K11" s="13">
        <v>9</v>
      </c>
    </row>
    <row r="12" spans="1:11" ht="24" customHeight="1">
      <c r="A12" s="6"/>
      <c r="B12" s="6"/>
      <c r="C12" s="6"/>
      <c r="D12" s="7" t="s">
        <v>33</v>
      </c>
      <c r="E12" s="7" t="s">
        <v>34</v>
      </c>
      <c r="F12" s="8">
        <v>58.42</v>
      </c>
      <c r="G12" s="9">
        <f t="shared" si="0"/>
        <v>35.052</v>
      </c>
      <c r="H12" s="10">
        <v>71.4</v>
      </c>
      <c r="I12" s="10">
        <v>28.56</v>
      </c>
      <c r="J12" s="13">
        <f t="shared" si="1"/>
        <v>63.611999999999995</v>
      </c>
      <c r="K12" s="13">
        <v>10</v>
      </c>
    </row>
    <row r="13" spans="1:11" ht="24" customHeight="1">
      <c r="A13" s="6"/>
      <c r="B13" s="6"/>
      <c r="C13" s="6"/>
      <c r="D13" s="7" t="s">
        <v>35</v>
      </c>
      <c r="E13" s="7" t="s">
        <v>36</v>
      </c>
      <c r="F13" s="8">
        <v>56.475</v>
      </c>
      <c r="G13" s="9">
        <f t="shared" si="0"/>
        <v>33.885</v>
      </c>
      <c r="H13" s="10">
        <v>73.2</v>
      </c>
      <c r="I13" s="10">
        <v>29.28</v>
      </c>
      <c r="J13" s="13">
        <f t="shared" si="1"/>
        <v>63.165</v>
      </c>
      <c r="K13" s="13">
        <v>11</v>
      </c>
    </row>
    <row r="14" spans="1:11" ht="24" customHeight="1">
      <c r="A14" s="6"/>
      <c r="B14" s="6"/>
      <c r="C14" s="6"/>
      <c r="D14" s="7" t="s">
        <v>37</v>
      </c>
      <c r="E14" s="7" t="s">
        <v>38</v>
      </c>
      <c r="F14" s="8">
        <v>55.25</v>
      </c>
      <c r="G14" s="9">
        <f t="shared" si="0"/>
        <v>33.15</v>
      </c>
      <c r="H14" s="10">
        <v>75</v>
      </c>
      <c r="I14" s="10">
        <v>30</v>
      </c>
      <c r="J14" s="13">
        <f t="shared" si="1"/>
        <v>63.15</v>
      </c>
      <c r="K14" s="13">
        <v>12</v>
      </c>
    </row>
    <row r="15" spans="1:11" ht="24" customHeight="1">
      <c r="A15" s="6"/>
      <c r="B15" s="6"/>
      <c r="C15" s="6"/>
      <c r="D15" s="7" t="s">
        <v>39</v>
      </c>
      <c r="E15" s="7" t="s">
        <v>40</v>
      </c>
      <c r="F15" s="8">
        <v>54.165</v>
      </c>
      <c r="G15" s="9">
        <f t="shared" si="0"/>
        <v>32.498999999999995</v>
      </c>
      <c r="H15" s="10">
        <v>76.5</v>
      </c>
      <c r="I15" s="10">
        <v>30.6</v>
      </c>
      <c r="J15" s="13">
        <f t="shared" si="1"/>
        <v>63.099</v>
      </c>
      <c r="K15" s="13">
        <v>13</v>
      </c>
    </row>
    <row r="16" spans="1:11" ht="24" customHeight="1">
      <c r="A16" s="6"/>
      <c r="B16" s="6"/>
      <c r="C16" s="6"/>
      <c r="D16" s="7" t="s">
        <v>41</v>
      </c>
      <c r="E16" s="7" t="s">
        <v>42</v>
      </c>
      <c r="F16" s="8">
        <v>58.935</v>
      </c>
      <c r="G16" s="9">
        <f t="shared" si="0"/>
        <v>35.361</v>
      </c>
      <c r="H16" s="10">
        <v>69.1</v>
      </c>
      <c r="I16" s="10">
        <v>27.64</v>
      </c>
      <c r="J16" s="13">
        <f t="shared" si="1"/>
        <v>63.001</v>
      </c>
      <c r="K16" s="13">
        <v>14</v>
      </c>
    </row>
    <row r="17" spans="1:11" ht="24" customHeight="1">
      <c r="A17" s="6"/>
      <c r="B17" s="6"/>
      <c r="C17" s="6"/>
      <c r="D17" s="7" t="s">
        <v>43</v>
      </c>
      <c r="E17" s="7" t="s">
        <v>44</v>
      </c>
      <c r="F17" s="8">
        <v>58.99</v>
      </c>
      <c r="G17" s="9">
        <f t="shared" si="0"/>
        <v>35.394</v>
      </c>
      <c r="H17" s="10">
        <v>68.1</v>
      </c>
      <c r="I17" s="10">
        <v>27.24</v>
      </c>
      <c r="J17" s="13">
        <f t="shared" si="1"/>
        <v>62.634</v>
      </c>
      <c r="K17" s="13">
        <v>15</v>
      </c>
    </row>
    <row r="18" spans="1:11" ht="24" customHeight="1">
      <c r="A18" s="6"/>
      <c r="B18" s="6"/>
      <c r="C18" s="6"/>
      <c r="D18" s="7" t="s">
        <v>45</v>
      </c>
      <c r="E18" s="7" t="s">
        <v>46</v>
      </c>
      <c r="F18" s="8">
        <v>61.4</v>
      </c>
      <c r="G18" s="9">
        <f t="shared" si="0"/>
        <v>36.839999999999996</v>
      </c>
      <c r="H18" s="10">
        <v>64.2</v>
      </c>
      <c r="I18" s="10">
        <v>25.680000000000003</v>
      </c>
      <c r="J18" s="13">
        <f t="shared" si="1"/>
        <v>62.519999999999996</v>
      </c>
      <c r="K18" s="13">
        <v>16</v>
      </c>
    </row>
    <row r="19" spans="1:11" ht="24" customHeight="1">
      <c r="A19" s="6"/>
      <c r="B19" s="6"/>
      <c r="C19" s="6"/>
      <c r="D19" s="7" t="s">
        <v>47</v>
      </c>
      <c r="E19" s="7" t="s">
        <v>48</v>
      </c>
      <c r="F19" s="8">
        <v>53.4</v>
      </c>
      <c r="G19" s="9">
        <f t="shared" si="0"/>
        <v>32.04</v>
      </c>
      <c r="H19" s="10">
        <v>76.1</v>
      </c>
      <c r="I19" s="10">
        <v>30.44</v>
      </c>
      <c r="J19" s="13">
        <f t="shared" si="1"/>
        <v>62.480000000000004</v>
      </c>
      <c r="K19" s="13">
        <v>17</v>
      </c>
    </row>
    <row r="20" spans="1:11" ht="24" customHeight="1">
      <c r="A20" s="6"/>
      <c r="B20" s="6"/>
      <c r="C20" s="6"/>
      <c r="D20" s="7" t="s">
        <v>49</v>
      </c>
      <c r="E20" s="7" t="s">
        <v>50</v>
      </c>
      <c r="F20" s="8">
        <v>61.74</v>
      </c>
      <c r="G20" s="9">
        <f t="shared" si="0"/>
        <v>37.044</v>
      </c>
      <c r="H20" s="10">
        <v>63.3</v>
      </c>
      <c r="I20" s="10">
        <v>25.32</v>
      </c>
      <c r="J20" s="13">
        <f t="shared" si="1"/>
        <v>62.364</v>
      </c>
      <c r="K20" s="13">
        <v>18</v>
      </c>
    </row>
    <row r="21" spans="1:11" ht="24" customHeight="1">
      <c r="A21" s="6"/>
      <c r="B21" s="6"/>
      <c r="C21" s="6"/>
      <c r="D21" s="7" t="s">
        <v>51</v>
      </c>
      <c r="E21" s="7" t="s">
        <v>52</v>
      </c>
      <c r="F21" s="8">
        <v>60.185</v>
      </c>
      <c r="G21" s="9">
        <f t="shared" si="0"/>
        <v>36.111</v>
      </c>
      <c r="H21" s="10">
        <v>65.4</v>
      </c>
      <c r="I21" s="10">
        <v>26.160000000000004</v>
      </c>
      <c r="J21" s="13">
        <f t="shared" si="1"/>
        <v>62.271</v>
      </c>
      <c r="K21" s="13">
        <v>19</v>
      </c>
    </row>
    <row r="22" spans="1:11" ht="24" customHeight="1">
      <c r="A22" s="6"/>
      <c r="B22" s="6"/>
      <c r="C22" s="6"/>
      <c r="D22" s="7" t="s">
        <v>53</v>
      </c>
      <c r="E22" s="7" t="s">
        <v>54</v>
      </c>
      <c r="F22" s="8">
        <v>56.185</v>
      </c>
      <c r="G22" s="9">
        <f t="shared" si="0"/>
        <v>33.711</v>
      </c>
      <c r="H22" s="10">
        <v>70.9</v>
      </c>
      <c r="I22" s="10">
        <v>28.360000000000003</v>
      </c>
      <c r="J22" s="13">
        <f t="shared" si="1"/>
        <v>62.071</v>
      </c>
      <c r="K22" s="13">
        <v>20</v>
      </c>
    </row>
    <row r="23" spans="1:11" ht="24" customHeight="1">
      <c r="A23" s="6"/>
      <c r="B23" s="6"/>
      <c r="C23" s="6"/>
      <c r="D23" s="7" t="s">
        <v>55</v>
      </c>
      <c r="E23" s="7" t="s">
        <v>56</v>
      </c>
      <c r="F23" s="8">
        <v>56.295</v>
      </c>
      <c r="G23" s="9">
        <f t="shared" si="0"/>
        <v>33.777</v>
      </c>
      <c r="H23" s="10">
        <v>70.2</v>
      </c>
      <c r="I23" s="10">
        <v>28.08</v>
      </c>
      <c r="J23" s="13">
        <f t="shared" si="1"/>
        <v>61.857</v>
      </c>
      <c r="K23" s="13">
        <v>21</v>
      </c>
    </row>
    <row r="24" spans="1:11" ht="24" customHeight="1">
      <c r="A24" s="6"/>
      <c r="B24" s="6"/>
      <c r="C24" s="6"/>
      <c r="D24" s="7" t="s">
        <v>57</v>
      </c>
      <c r="E24" s="7" t="s">
        <v>58</v>
      </c>
      <c r="F24" s="8">
        <v>60.26</v>
      </c>
      <c r="G24" s="9">
        <f t="shared" si="0"/>
        <v>36.156</v>
      </c>
      <c r="H24" s="10">
        <v>64.2</v>
      </c>
      <c r="I24" s="10">
        <v>25.680000000000003</v>
      </c>
      <c r="J24" s="13">
        <f t="shared" si="1"/>
        <v>61.836</v>
      </c>
      <c r="K24" s="13">
        <v>22</v>
      </c>
    </row>
    <row r="25" spans="1:11" ht="24" customHeight="1">
      <c r="A25" s="6"/>
      <c r="B25" s="6"/>
      <c r="C25" s="6"/>
      <c r="D25" s="7" t="s">
        <v>59</v>
      </c>
      <c r="E25" s="7" t="s">
        <v>60</v>
      </c>
      <c r="F25" s="8">
        <v>55.755</v>
      </c>
      <c r="G25" s="9">
        <f t="shared" si="0"/>
        <v>33.453</v>
      </c>
      <c r="H25" s="10">
        <v>70.9</v>
      </c>
      <c r="I25" s="10">
        <v>28.360000000000003</v>
      </c>
      <c r="J25" s="13">
        <f t="shared" si="1"/>
        <v>61.813</v>
      </c>
      <c r="K25" s="13">
        <v>23</v>
      </c>
    </row>
    <row r="26" spans="1:11" ht="24" customHeight="1">
      <c r="A26" s="6"/>
      <c r="B26" s="6"/>
      <c r="C26" s="6"/>
      <c r="D26" s="7" t="s">
        <v>61</v>
      </c>
      <c r="E26" s="7" t="s">
        <v>62</v>
      </c>
      <c r="F26" s="8">
        <v>58.2</v>
      </c>
      <c r="G26" s="9">
        <f t="shared" si="0"/>
        <v>34.92</v>
      </c>
      <c r="H26" s="10">
        <v>67.2</v>
      </c>
      <c r="I26" s="10">
        <v>26.880000000000003</v>
      </c>
      <c r="J26" s="13">
        <f t="shared" si="1"/>
        <v>61.800000000000004</v>
      </c>
      <c r="K26" s="13">
        <v>24</v>
      </c>
    </row>
    <row r="27" spans="1:11" ht="24" customHeight="1">
      <c r="A27" s="6"/>
      <c r="B27" s="6"/>
      <c r="C27" s="6"/>
      <c r="D27" s="7" t="s">
        <v>63</v>
      </c>
      <c r="E27" s="7" t="s">
        <v>64</v>
      </c>
      <c r="F27" s="8">
        <v>54.805</v>
      </c>
      <c r="G27" s="9">
        <f t="shared" si="0"/>
        <v>32.882999999999996</v>
      </c>
      <c r="H27" s="10">
        <v>72.2</v>
      </c>
      <c r="I27" s="10">
        <v>28.880000000000003</v>
      </c>
      <c r="J27" s="13">
        <f t="shared" si="1"/>
        <v>61.763</v>
      </c>
      <c r="K27" s="13">
        <v>25</v>
      </c>
    </row>
    <row r="28" spans="1:11" ht="24" customHeight="1">
      <c r="A28" s="6"/>
      <c r="B28" s="6"/>
      <c r="C28" s="6"/>
      <c r="D28" s="7" t="s">
        <v>65</v>
      </c>
      <c r="E28" s="7" t="s">
        <v>66</v>
      </c>
      <c r="F28" s="8">
        <v>54.105</v>
      </c>
      <c r="G28" s="9">
        <f t="shared" si="0"/>
        <v>32.462999999999994</v>
      </c>
      <c r="H28" s="10">
        <v>72.8</v>
      </c>
      <c r="I28" s="10">
        <v>29.12</v>
      </c>
      <c r="J28" s="13">
        <f t="shared" si="1"/>
        <v>61.583</v>
      </c>
      <c r="K28" s="13">
        <v>26</v>
      </c>
    </row>
    <row r="29" spans="1:11" ht="24" customHeight="1">
      <c r="A29" s="6"/>
      <c r="B29" s="6"/>
      <c r="C29" s="6"/>
      <c r="D29" s="7" t="s">
        <v>67</v>
      </c>
      <c r="E29" s="7" t="s">
        <v>68</v>
      </c>
      <c r="F29" s="8">
        <v>58.475</v>
      </c>
      <c r="G29" s="9">
        <f t="shared" si="0"/>
        <v>35.085</v>
      </c>
      <c r="H29" s="10">
        <v>65.2</v>
      </c>
      <c r="I29" s="10">
        <v>26.08</v>
      </c>
      <c r="J29" s="13">
        <f t="shared" si="1"/>
        <v>61.165</v>
      </c>
      <c r="K29" s="13">
        <v>27</v>
      </c>
    </row>
    <row r="30" spans="1:11" ht="24" customHeight="1">
      <c r="A30" s="6"/>
      <c r="B30" s="6"/>
      <c r="C30" s="6"/>
      <c r="D30" s="7" t="s">
        <v>69</v>
      </c>
      <c r="E30" s="7" t="s">
        <v>70</v>
      </c>
      <c r="F30" s="8">
        <v>57.15</v>
      </c>
      <c r="G30" s="9">
        <f t="shared" si="0"/>
        <v>34.29</v>
      </c>
      <c r="H30" s="10">
        <v>66.8</v>
      </c>
      <c r="I30" s="10">
        <v>26.72</v>
      </c>
      <c r="J30" s="13">
        <f t="shared" si="1"/>
        <v>61.01</v>
      </c>
      <c r="K30" s="13">
        <v>28</v>
      </c>
    </row>
    <row r="31" spans="1:11" ht="24" customHeight="1">
      <c r="A31" s="6"/>
      <c r="B31" s="6"/>
      <c r="C31" s="6"/>
      <c r="D31" s="7" t="s">
        <v>71</v>
      </c>
      <c r="E31" s="7" t="s">
        <v>72</v>
      </c>
      <c r="F31" s="8">
        <v>51.435</v>
      </c>
      <c r="G31" s="9">
        <f t="shared" si="0"/>
        <v>30.861</v>
      </c>
      <c r="H31" s="10">
        <v>75.3</v>
      </c>
      <c r="I31" s="10">
        <v>30.12</v>
      </c>
      <c r="J31" s="13">
        <f t="shared" si="1"/>
        <v>60.981</v>
      </c>
      <c r="K31" s="13">
        <v>29</v>
      </c>
    </row>
    <row r="32" spans="1:11" ht="24" customHeight="1">
      <c r="A32" s="6"/>
      <c r="B32" s="6"/>
      <c r="C32" s="6"/>
      <c r="D32" s="7" t="s">
        <v>73</v>
      </c>
      <c r="E32" s="7" t="s">
        <v>74</v>
      </c>
      <c r="F32" s="8">
        <v>56.61</v>
      </c>
      <c r="G32" s="9">
        <f t="shared" si="0"/>
        <v>33.966</v>
      </c>
      <c r="H32" s="10">
        <v>67.4</v>
      </c>
      <c r="I32" s="10">
        <v>26.960000000000004</v>
      </c>
      <c r="J32" s="13">
        <f t="shared" si="1"/>
        <v>60.926</v>
      </c>
      <c r="K32" s="13">
        <v>30</v>
      </c>
    </row>
    <row r="33" spans="1:11" ht="24" customHeight="1">
      <c r="A33" s="6"/>
      <c r="B33" s="6"/>
      <c r="C33" s="6"/>
      <c r="D33" s="7" t="s">
        <v>75</v>
      </c>
      <c r="E33" s="7" t="s">
        <v>76</v>
      </c>
      <c r="F33" s="8">
        <v>54.02</v>
      </c>
      <c r="G33" s="9">
        <f t="shared" si="0"/>
        <v>32.412</v>
      </c>
      <c r="H33" s="10">
        <v>70.4</v>
      </c>
      <c r="I33" s="10">
        <v>28.160000000000004</v>
      </c>
      <c r="J33" s="13">
        <f t="shared" si="1"/>
        <v>60.572</v>
      </c>
      <c r="K33" s="13">
        <v>31</v>
      </c>
    </row>
    <row r="34" spans="1:11" ht="24" customHeight="1">
      <c r="A34" s="6"/>
      <c r="B34" s="6"/>
      <c r="C34" s="6"/>
      <c r="D34" s="7" t="s">
        <v>77</v>
      </c>
      <c r="E34" s="7" t="s">
        <v>78</v>
      </c>
      <c r="F34" s="8">
        <v>58.185</v>
      </c>
      <c r="G34" s="9">
        <f t="shared" si="0"/>
        <v>34.911</v>
      </c>
      <c r="H34" s="10">
        <v>64</v>
      </c>
      <c r="I34" s="10">
        <v>25.6</v>
      </c>
      <c r="J34" s="13">
        <f t="shared" si="1"/>
        <v>60.511</v>
      </c>
      <c r="K34" s="13">
        <v>32</v>
      </c>
    </row>
    <row r="35" spans="1:11" ht="24" customHeight="1">
      <c r="A35" s="6"/>
      <c r="B35" s="6"/>
      <c r="C35" s="6"/>
      <c r="D35" s="7" t="s">
        <v>79</v>
      </c>
      <c r="E35" s="7" t="s">
        <v>80</v>
      </c>
      <c r="F35" s="8">
        <v>56.445</v>
      </c>
      <c r="G35" s="9">
        <f aca="true" t="shared" si="2" ref="G35:G66">F35*0.6</f>
        <v>33.867</v>
      </c>
      <c r="H35" s="10">
        <v>66.4</v>
      </c>
      <c r="I35" s="10">
        <v>26.56</v>
      </c>
      <c r="J35" s="13">
        <f aca="true" t="shared" si="3" ref="J35:J66">G35+I35</f>
        <v>60.42699999999999</v>
      </c>
      <c r="K35" s="13">
        <v>33</v>
      </c>
    </row>
    <row r="36" spans="1:11" ht="24" customHeight="1">
      <c r="A36" s="6"/>
      <c r="B36" s="6"/>
      <c r="C36" s="6"/>
      <c r="D36" s="7" t="s">
        <v>81</v>
      </c>
      <c r="E36" s="7" t="s">
        <v>82</v>
      </c>
      <c r="F36" s="8">
        <v>56.745</v>
      </c>
      <c r="G36" s="9">
        <f t="shared" si="2"/>
        <v>34.047</v>
      </c>
      <c r="H36" s="10">
        <v>65.8</v>
      </c>
      <c r="I36" s="10">
        <v>26.32</v>
      </c>
      <c r="J36" s="13">
        <f t="shared" si="3"/>
        <v>60.367</v>
      </c>
      <c r="K36" s="13">
        <v>34</v>
      </c>
    </row>
    <row r="37" spans="1:11" ht="24" customHeight="1">
      <c r="A37" s="6"/>
      <c r="B37" s="6"/>
      <c r="C37" s="6"/>
      <c r="D37" s="7" t="s">
        <v>83</v>
      </c>
      <c r="E37" s="7" t="s">
        <v>84</v>
      </c>
      <c r="F37" s="8">
        <v>55.61</v>
      </c>
      <c r="G37" s="9">
        <f t="shared" si="2"/>
        <v>33.366</v>
      </c>
      <c r="H37" s="10">
        <v>67.5</v>
      </c>
      <c r="I37" s="10">
        <v>27</v>
      </c>
      <c r="J37" s="13">
        <f t="shared" si="3"/>
        <v>60.366</v>
      </c>
      <c r="K37" s="13">
        <v>35</v>
      </c>
    </row>
    <row r="38" spans="1:11" ht="24" customHeight="1">
      <c r="A38" s="6"/>
      <c r="B38" s="6"/>
      <c r="C38" s="6"/>
      <c r="D38" s="7" t="s">
        <v>85</v>
      </c>
      <c r="E38" s="7" t="s">
        <v>86</v>
      </c>
      <c r="F38" s="8">
        <v>54.455</v>
      </c>
      <c r="G38" s="9">
        <f t="shared" si="2"/>
        <v>32.672999999999995</v>
      </c>
      <c r="H38" s="10">
        <v>69.2</v>
      </c>
      <c r="I38" s="10">
        <v>27.680000000000003</v>
      </c>
      <c r="J38" s="13">
        <f t="shared" si="3"/>
        <v>60.352999999999994</v>
      </c>
      <c r="K38" s="13">
        <v>36</v>
      </c>
    </row>
    <row r="39" spans="1:11" ht="24" customHeight="1">
      <c r="A39" s="6"/>
      <c r="B39" s="6"/>
      <c r="C39" s="6"/>
      <c r="D39" s="7" t="s">
        <v>87</v>
      </c>
      <c r="E39" s="7" t="s">
        <v>88</v>
      </c>
      <c r="F39" s="8">
        <v>54.775</v>
      </c>
      <c r="G39" s="9">
        <f t="shared" si="2"/>
        <v>32.864999999999995</v>
      </c>
      <c r="H39" s="10">
        <v>68.1</v>
      </c>
      <c r="I39" s="10">
        <v>27.24</v>
      </c>
      <c r="J39" s="13">
        <f t="shared" si="3"/>
        <v>60.10499999999999</v>
      </c>
      <c r="K39" s="13">
        <v>37</v>
      </c>
    </row>
    <row r="40" spans="1:11" ht="24" customHeight="1">
      <c r="A40" s="6"/>
      <c r="B40" s="6"/>
      <c r="C40" s="6"/>
      <c r="D40" s="7" t="s">
        <v>89</v>
      </c>
      <c r="E40" s="7" t="s">
        <v>90</v>
      </c>
      <c r="F40" s="8">
        <v>59.5</v>
      </c>
      <c r="G40" s="9">
        <f t="shared" si="2"/>
        <v>35.699999999999996</v>
      </c>
      <c r="H40" s="10">
        <v>61</v>
      </c>
      <c r="I40" s="10">
        <v>24.4</v>
      </c>
      <c r="J40" s="13">
        <f t="shared" si="3"/>
        <v>60.099999999999994</v>
      </c>
      <c r="K40" s="13">
        <v>38</v>
      </c>
    </row>
    <row r="41" spans="1:11" ht="24" customHeight="1">
      <c r="A41" s="6"/>
      <c r="B41" s="6"/>
      <c r="C41" s="6"/>
      <c r="D41" s="7" t="s">
        <v>91</v>
      </c>
      <c r="E41" s="7" t="s">
        <v>92</v>
      </c>
      <c r="F41" s="8">
        <v>57.315</v>
      </c>
      <c r="G41" s="9">
        <f t="shared" si="2"/>
        <v>34.388999999999996</v>
      </c>
      <c r="H41" s="10">
        <v>64.1</v>
      </c>
      <c r="I41" s="10">
        <v>25.64</v>
      </c>
      <c r="J41" s="13">
        <f t="shared" si="3"/>
        <v>60.028999999999996</v>
      </c>
      <c r="K41" s="13">
        <v>39</v>
      </c>
    </row>
    <row r="42" spans="1:11" ht="24" customHeight="1">
      <c r="A42" s="6"/>
      <c r="B42" s="6"/>
      <c r="C42" s="6"/>
      <c r="D42" s="7" t="s">
        <v>93</v>
      </c>
      <c r="E42" s="7" t="s">
        <v>94</v>
      </c>
      <c r="F42" s="8">
        <v>56.99</v>
      </c>
      <c r="G42" s="9">
        <f t="shared" si="2"/>
        <v>34.194</v>
      </c>
      <c r="H42" s="10">
        <v>64.3</v>
      </c>
      <c r="I42" s="10">
        <v>25.72</v>
      </c>
      <c r="J42" s="13">
        <f t="shared" si="3"/>
        <v>59.914</v>
      </c>
      <c r="K42" s="13">
        <v>40</v>
      </c>
    </row>
    <row r="43" spans="1:11" ht="24" customHeight="1">
      <c r="A43" s="6"/>
      <c r="B43" s="6"/>
      <c r="C43" s="6"/>
      <c r="D43" s="7" t="s">
        <v>95</v>
      </c>
      <c r="E43" s="7" t="s">
        <v>96</v>
      </c>
      <c r="F43" s="8">
        <v>51.575</v>
      </c>
      <c r="G43" s="9">
        <f t="shared" si="2"/>
        <v>30.945</v>
      </c>
      <c r="H43" s="10">
        <v>72.1</v>
      </c>
      <c r="I43" s="10">
        <v>28.84</v>
      </c>
      <c r="J43" s="13">
        <f t="shared" si="3"/>
        <v>59.785</v>
      </c>
      <c r="K43" s="13">
        <v>41</v>
      </c>
    </row>
    <row r="44" spans="1:11" ht="24" customHeight="1">
      <c r="A44" s="6"/>
      <c r="B44" s="6"/>
      <c r="C44" s="6"/>
      <c r="D44" s="7" t="s">
        <v>97</v>
      </c>
      <c r="E44" s="7" t="s">
        <v>98</v>
      </c>
      <c r="F44" s="8">
        <v>52.735</v>
      </c>
      <c r="G44" s="9">
        <f t="shared" si="2"/>
        <v>31.641</v>
      </c>
      <c r="H44" s="10">
        <v>69.9</v>
      </c>
      <c r="I44" s="10">
        <v>27.960000000000004</v>
      </c>
      <c r="J44" s="13">
        <f t="shared" si="3"/>
        <v>59.601</v>
      </c>
      <c r="K44" s="13">
        <v>42</v>
      </c>
    </row>
    <row r="45" spans="1:11" ht="24" customHeight="1">
      <c r="A45" s="6"/>
      <c r="B45" s="6"/>
      <c r="C45" s="6"/>
      <c r="D45" s="7" t="s">
        <v>99</v>
      </c>
      <c r="E45" s="7" t="s">
        <v>100</v>
      </c>
      <c r="F45" s="8">
        <v>55.71</v>
      </c>
      <c r="G45" s="9">
        <f t="shared" si="2"/>
        <v>33.426</v>
      </c>
      <c r="H45" s="10">
        <v>64.8</v>
      </c>
      <c r="I45" s="10">
        <v>25.92</v>
      </c>
      <c r="J45" s="13">
        <f t="shared" si="3"/>
        <v>59.346000000000004</v>
      </c>
      <c r="K45" s="13">
        <v>43</v>
      </c>
    </row>
    <row r="46" spans="1:11" ht="24" customHeight="1">
      <c r="A46" s="6"/>
      <c r="B46" s="6"/>
      <c r="C46" s="6"/>
      <c r="D46" s="7" t="s">
        <v>101</v>
      </c>
      <c r="E46" s="7" t="s">
        <v>102</v>
      </c>
      <c r="F46" s="8">
        <v>54.69</v>
      </c>
      <c r="G46" s="9">
        <f t="shared" si="2"/>
        <v>32.814</v>
      </c>
      <c r="H46" s="10">
        <v>65.5</v>
      </c>
      <c r="I46" s="10">
        <v>26.200000000000003</v>
      </c>
      <c r="J46" s="13">
        <f t="shared" si="3"/>
        <v>59.014</v>
      </c>
      <c r="K46" s="13">
        <v>44</v>
      </c>
    </row>
    <row r="47" spans="1:11" ht="24" customHeight="1">
      <c r="A47" s="6"/>
      <c r="B47" s="6"/>
      <c r="C47" s="6"/>
      <c r="D47" s="7" t="s">
        <v>103</v>
      </c>
      <c r="E47" s="7" t="s">
        <v>104</v>
      </c>
      <c r="F47" s="8">
        <v>54.04</v>
      </c>
      <c r="G47" s="9">
        <f t="shared" si="2"/>
        <v>32.424</v>
      </c>
      <c r="H47" s="10">
        <v>66.4</v>
      </c>
      <c r="I47" s="10">
        <v>26.56</v>
      </c>
      <c r="J47" s="13">
        <f t="shared" si="3"/>
        <v>58.983999999999995</v>
      </c>
      <c r="K47" s="13">
        <v>45</v>
      </c>
    </row>
    <row r="48" spans="1:11" ht="24" customHeight="1">
      <c r="A48" s="6"/>
      <c r="B48" s="6"/>
      <c r="C48" s="6"/>
      <c r="D48" s="7" t="s">
        <v>105</v>
      </c>
      <c r="E48" s="7" t="s">
        <v>106</v>
      </c>
      <c r="F48" s="8">
        <v>55.23</v>
      </c>
      <c r="G48" s="9">
        <f t="shared" si="2"/>
        <v>33.138</v>
      </c>
      <c r="H48" s="10">
        <v>64.2</v>
      </c>
      <c r="I48" s="10">
        <v>25.680000000000003</v>
      </c>
      <c r="J48" s="13">
        <f t="shared" si="3"/>
        <v>58.818</v>
      </c>
      <c r="K48" s="13">
        <v>46</v>
      </c>
    </row>
    <row r="49" spans="1:11" ht="24" customHeight="1">
      <c r="A49" s="6"/>
      <c r="B49" s="6"/>
      <c r="C49" s="6"/>
      <c r="D49" s="7" t="s">
        <v>107</v>
      </c>
      <c r="E49" s="7" t="s">
        <v>108</v>
      </c>
      <c r="F49" s="8">
        <v>56.495</v>
      </c>
      <c r="G49" s="9">
        <f t="shared" si="2"/>
        <v>33.897</v>
      </c>
      <c r="H49" s="10">
        <v>61.8</v>
      </c>
      <c r="I49" s="10">
        <v>24.72</v>
      </c>
      <c r="J49" s="13">
        <f t="shared" si="3"/>
        <v>58.617</v>
      </c>
      <c r="K49" s="13">
        <v>47</v>
      </c>
    </row>
    <row r="50" spans="1:11" ht="24" customHeight="1">
      <c r="A50" s="6"/>
      <c r="B50" s="6"/>
      <c r="C50" s="6"/>
      <c r="D50" s="7" t="s">
        <v>109</v>
      </c>
      <c r="E50" s="7" t="s">
        <v>110</v>
      </c>
      <c r="F50" s="8">
        <v>53.47</v>
      </c>
      <c r="G50" s="9">
        <f t="shared" si="2"/>
        <v>32.082</v>
      </c>
      <c r="H50" s="10">
        <v>66.1</v>
      </c>
      <c r="I50" s="10">
        <v>26.44</v>
      </c>
      <c r="J50" s="13">
        <f t="shared" si="3"/>
        <v>58.522000000000006</v>
      </c>
      <c r="K50" s="13">
        <v>48</v>
      </c>
    </row>
    <row r="51" spans="1:11" ht="24" customHeight="1">
      <c r="A51" s="6"/>
      <c r="B51" s="6"/>
      <c r="C51" s="6"/>
      <c r="D51" s="7" t="s">
        <v>111</v>
      </c>
      <c r="E51" s="7" t="s">
        <v>112</v>
      </c>
      <c r="F51" s="8">
        <v>51.46</v>
      </c>
      <c r="G51" s="9">
        <f t="shared" si="2"/>
        <v>30.875999999999998</v>
      </c>
      <c r="H51" s="10">
        <v>68.3</v>
      </c>
      <c r="I51" s="10">
        <v>27.32</v>
      </c>
      <c r="J51" s="13">
        <f t="shared" si="3"/>
        <v>58.196</v>
      </c>
      <c r="K51" s="13">
        <v>49</v>
      </c>
    </row>
    <row r="52" spans="1:11" ht="24" customHeight="1">
      <c r="A52" s="6"/>
      <c r="B52" s="6"/>
      <c r="C52" s="6"/>
      <c r="D52" s="7" t="s">
        <v>113</v>
      </c>
      <c r="E52" s="7" t="s">
        <v>114</v>
      </c>
      <c r="F52" s="8">
        <v>52.65</v>
      </c>
      <c r="G52" s="9">
        <f t="shared" si="2"/>
        <v>31.589999999999996</v>
      </c>
      <c r="H52" s="10">
        <v>66.2</v>
      </c>
      <c r="I52" s="10">
        <v>26.480000000000004</v>
      </c>
      <c r="J52" s="13">
        <f t="shared" si="3"/>
        <v>58.07</v>
      </c>
      <c r="K52" s="13">
        <v>50</v>
      </c>
    </row>
    <row r="53" spans="1:11" ht="24" customHeight="1">
      <c r="A53" s="6"/>
      <c r="B53" s="6"/>
      <c r="C53" s="6"/>
      <c r="D53" s="7" t="s">
        <v>115</v>
      </c>
      <c r="E53" s="7" t="s">
        <v>116</v>
      </c>
      <c r="F53" s="8">
        <v>52.74</v>
      </c>
      <c r="G53" s="9">
        <f t="shared" si="2"/>
        <v>31.644</v>
      </c>
      <c r="H53" s="10">
        <v>66</v>
      </c>
      <c r="I53" s="10">
        <v>26.4</v>
      </c>
      <c r="J53" s="13">
        <f t="shared" si="3"/>
        <v>58.044</v>
      </c>
      <c r="K53" s="13">
        <v>51</v>
      </c>
    </row>
    <row r="54" spans="1:11" ht="24" customHeight="1">
      <c r="A54" s="6"/>
      <c r="B54" s="6"/>
      <c r="C54" s="6"/>
      <c r="D54" s="7" t="s">
        <v>117</v>
      </c>
      <c r="E54" s="7" t="s">
        <v>118</v>
      </c>
      <c r="F54" s="8">
        <v>50.855</v>
      </c>
      <c r="G54" s="9">
        <f t="shared" si="2"/>
        <v>30.512999999999998</v>
      </c>
      <c r="H54" s="10">
        <v>68.7</v>
      </c>
      <c r="I54" s="10">
        <v>27.480000000000004</v>
      </c>
      <c r="J54" s="13">
        <f t="shared" si="3"/>
        <v>57.993</v>
      </c>
      <c r="K54" s="13">
        <v>52</v>
      </c>
    </row>
    <row r="55" spans="1:11" ht="24" customHeight="1">
      <c r="A55" s="6"/>
      <c r="B55" s="6"/>
      <c r="C55" s="6"/>
      <c r="D55" s="7" t="s">
        <v>119</v>
      </c>
      <c r="E55" s="7" t="s">
        <v>120</v>
      </c>
      <c r="F55" s="8">
        <v>54.985</v>
      </c>
      <c r="G55" s="9">
        <f t="shared" si="2"/>
        <v>32.991</v>
      </c>
      <c r="H55" s="10">
        <v>62.4</v>
      </c>
      <c r="I55" s="10">
        <v>24.96</v>
      </c>
      <c r="J55" s="13">
        <f t="shared" si="3"/>
        <v>57.951</v>
      </c>
      <c r="K55" s="13">
        <v>53</v>
      </c>
    </row>
    <row r="56" spans="1:11" ht="24" customHeight="1">
      <c r="A56" s="6"/>
      <c r="B56" s="6"/>
      <c r="C56" s="6"/>
      <c r="D56" s="9" t="s">
        <v>121</v>
      </c>
      <c r="E56" s="11">
        <v>20160206619</v>
      </c>
      <c r="F56" s="8">
        <v>50.09</v>
      </c>
      <c r="G56" s="9">
        <f t="shared" si="2"/>
        <v>30.054000000000002</v>
      </c>
      <c r="H56" s="10">
        <v>69.1</v>
      </c>
      <c r="I56" s="10">
        <v>27.64</v>
      </c>
      <c r="J56" s="13">
        <f t="shared" si="3"/>
        <v>57.694</v>
      </c>
      <c r="K56" s="13">
        <v>54</v>
      </c>
    </row>
    <row r="57" spans="1:11" ht="24" customHeight="1">
      <c r="A57" s="6"/>
      <c r="B57" s="6"/>
      <c r="C57" s="6"/>
      <c r="D57" s="11" t="s">
        <v>122</v>
      </c>
      <c r="E57" s="11" t="s">
        <v>123</v>
      </c>
      <c r="F57" s="8">
        <v>50.68</v>
      </c>
      <c r="G57" s="9">
        <f t="shared" si="2"/>
        <v>30.407999999999998</v>
      </c>
      <c r="H57" s="10">
        <v>67.5</v>
      </c>
      <c r="I57" s="10">
        <v>27</v>
      </c>
      <c r="J57" s="13">
        <f t="shared" si="3"/>
        <v>57.408</v>
      </c>
      <c r="K57" s="13">
        <v>55</v>
      </c>
    </row>
    <row r="58" spans="1:11" ht="24" customHeight="1">
      <c r="A58" s="6"/>
      <c r="B58" s="6"/>
      <c r="C58" s="6"/>
      <c r="D58" s="11" t="s">
        <v>124</v>
      </c>
      <c r="E58" s="11" t="s">
        <v>125</v>
      </c>
      <c r="F58" s="8">
        <v>50.375</v>
      </c>
      <c r="G58" s="9">
        <f t="shared" si="2"/>
        <v>30.224999999999998</v>
      </c>
      <c r="H58" s="10">
        <v>67.9</v>
      </c>
      <c r="I58" s="10">
        <v>27.160000000000004</v>
      </c>
      <c r="J58" s="13">
        <f t="shared" si="3"/>
        <v>57.385000000000005</v>
      </c>
      <c r="K58" s="13">
        <v>56</v>
      </c>
    </row>
    <row r="59" spans="1:11" ht="24" customHeight="1">
      <c r="A59" s="6"/>
      <c r="B59" s="6"/>
      <c r="C59" s="6"/>
      <c r="D59" s="11" t="s">
        <v>126</v>
      </c>
      <c r="E59" s="11" t="s">
        <v>127</v>
      </c>
      <c r="F59" s="8">
        <v>50.955</v>
      </c>
      <c r="G59" s="9">
        <f t="shared" si="2"/>
        <v>30.572999999999997</v>
      </c>
      <c r="H59" s="10">
        <v>65.8</v>
      </c>
      <c r="I59" s="10">
        <v>26.32</v>
      </c>
      <c r="J59" s="13">
        <f t="shared" si="3"/>
        <v>56.893</v>
      </c>
      <c r="K59" s="13">
        <v>57</v>
      </c>
    </row>
    <row r="60" spans="1:11" ht="24" customHeight="1">
      <c r="A60" s="6"/>
      <c r="B60" s="6"/>
      <c r="C60" s="6"/>
      <c r="D60" s="11" t="s">
        <v>128</v>
      </c>
      <c r="E60" s="11" t="s">
        <v>129</v>
      </c>
      <c r="F60" s="8">
        <v>55.145</v>
      </c>
      <c r="G60" s="9">
        <f t="shared" si="2"/>
        <v>33.087</v>
      </c>
      <c r="H60" s="10">
        <v>59.5</v>
      </c>
      <c r="I60" s="10">
        <v>23.8</v>
      </c>
      <c r="J60" s="13">
        <f t="shared" si="3"/>
        <v>56.887</v>
      </c>
      <c r="K60" s="13">
        <v>58</v>
      </c>
    </row>
    <row r="61" spans="1:11" ht="24" customHeight="1">
      <c r="A61" s="6"/>
      <c r="B61" s="6"/>
      <c r="C61" s="6"/>
      <c r="D61" s="11" t="s">
        <v>130</v>
      </c>
      <c r="E61" s="11" t="s">
        <v>131</v>
      </c>
      <c r="F61" s="8">
        <v>58.6</v>
      </c>
      <c r="G61" s="9">
        <f t="shared" si="2"/>
        <v>35.16</v>
      </c>
      <c r="H61" s="10">
        <v>52.6</v>
      </c>
      <c r="I61" s="10">
        <v>21.040000000000003</v>
      </c>
      <c r="J61" s="13">
        <f t="shared" si="3"/>
        <v>56.2</v>
      </c>
      <c r="K61" s="13">
        <v>59</v>
      </c>
    </row>
    <row r="62" spans="1:11" ht="24" customHeight="1">
      <c r="A62" s="6"/>
      <c r="B62" s="6"/>
      <c r="C62" s="6"/>
      <c r="D62" s="11" t="s">
        <v>132</v>
      </c>
      <c r="E62" s="11" t="s">
        <v>133</v>
      </c>
      <c r="F62" s="8">
        <v>50.355</v>
      </c>
      <c r="G62" s="9">
        <f t="shared" si="2"/>
        <v>30.212999999999997</v>
      </c>
      <c r="H62" s="10">
        <v>64.8</v>
      </c>
      <c r="I62" s="10">
        <v>25.92</v>
      </c>
      <c r="J62" s="13">
        <f t="shared" si="3"/>
        <v>56.132999999999996</v>
      </c>
      <c r="K62" s="13">
        <v>60</v>
      </c>
    </row>
    <row r="63" spans="1:11" ht="24" customHeight="1">
      <c r="A63" s="6"/>
      <c r="B63" s="6"/>
      <c r="C63" s="6"/>
      <c r="D63" s="11" t="s">
        <v>134</v>
      </c>
      <c r="E63" s="11" t="s">
        <v>135</v>
      </c>
      <c r="F63" s="8">
        <v>52.16</v>
      </c>
      <c r="G63" s="9">
        <f t="shared" si="2"/>
        <v>31.295999999999996</v>
      </c>
      <c r="H63" s="10">
        <v>58.1</v>
      </c>
      <c r="I63" s="10">
        <v>23.24</v>
      </c>
      <c r="J63" s="13">
        <f t="shared" si="3"/>
        <v>54.535999999999994</v>
      </c>
      <c r="K63" s="13">
        <v>61</v>
      </c>
    </row>
    <row r="64" spans="1:11" ht="24" customHeight="1">
      <c r="A64" s="6"/>
      <c r="B64" s="6"/>
      <c r="C64" s="6"/>
      <c r="D64" s="9" t="s">
        <v>136</v>
      </c>
      <c r="E64" s="11">
        <v>20160206524</v>
      </c>
      <c r="F64" s="8">
        <v>49.895</v>
      </c>
      <c r="G64" s="9">
        <f t="shared" si="2"/>
        <v>29.937</v>
      </c>
      <c r="H64" s="10">
        <v>61.1</v>
      </c>
      <c r="I64" s="10">
        <v>24.44</v>
      </c>
      <c r="J64" s="13">
        <f t="shared" si="3"/>
        <v>54.377</v>
      </c>
      <c r="K64" s="13">
        <v>62</v>
      </c>
    </row>
    <row r="65" spans="1:11" ht="24" customHeight="1">
      <c r="A65" s="6"/>
      <c r="B65" s="6"/>
      <c r="C65" s="6"/>
      <c r="D65" s="7" t="s">
        <v>137</v>
      </c>
      <c r="E65" s="7" t="s">
        <v>138</v>
      </c>
      <c r="F65" s="8">
        <v>50.16</v>
      </c>
      <c r="G65" s="9">
        <f t="shared" si="2"/>
        <v>30.095999999999997</v>
      </c>
      <c r="H65" s="10">
        <v>56.4</v>
      </c>
      <c r="I65" s="10">
        <v>22.56</v>
      </c>
      <c r="J65" s="13">
        <f t="shared" si="3"/>
        <v>52.65599999999999</v>
      </c>
      <c r="K65" s="13">
        <v>63</v>
      </c>
    </row>
    <row r="66" spans="1:11" ht="24" customHeight="1">
      <c r="A66" s="6"/>
      <c r="B66" s="6"/>
      <c r="C66" s="6"/>
      <c r="D66" s="7" t="s">
        <v>139</v>
      </c>
      <c r="E66" s="7" t="s">
        <v>140</v>
      </c>
      <c r="F66" s="8">
        <v>64.65</v>
      </c>
      <c r="G66" s="9">
        <f t="shared" si="2"/>
        <v>38.79</v>
      </c>
      <c r="H66" s="13" t="s">
        <v>141</v>
      </c>
      <c r="I66" s="17"/>
      <c r="J66" s="13">
        <f t="shared" si="3"/>
        <v>38.79</v>
      </c>
      <c r="K66" s="13">
        <v>64</v>
      </c>
    </row>
    <row r="67" spans="1:11" ht="24" customHeight="1">
      <c r="A67" s="6"/>
      <c r="B67" s="6"/>
      <c r="C67" s="6"/>
      <c r="D67" s="7" t="s">
        <v>142</v>
      </c>
      <c r="E67" s="7" t="s">
        <v>143</v>
      </c>
      <c r="F67" s="8">
        <v>60.61</v>
      </c>
      <c r="G67" s="9">
        <f aca="true" t="shared" si="4" ref="G67:G98">F67*0.6</f>
        <v>36.366</v>
      </c>
      <c r="H67" s="14" t="s">
        <v>141</v>
      </c>
      <c r="I67" s="17"/>
      <c r="J67" s="13">
        <f aca="true" t="shared" si="5" ref="J67:J98">G67+I67</f>
        <v>36.366</v>
      </c>
      <c r="K67" s="13">
        <v>65</v>
      </c>
    </row>
    <row r="68" spans="1:11" ht="24" customHeight="1">
      <c r="A68" s="6"/>
      <c r="B68" s="6"/>
      <c r="C68" s="6"/>
      <c r="D68" s="7" t="s">
        <v>144</v>
      </c>
      <c r="E68" s="7" t="s">
        <v>145</v>
      </c>
      <c r="F68" s="8">
        <v>54.555</v>
      </c>
      <c r="G68" s="9">
        <f t="shared" si="4"/>
        <v>32.733</v>
      </c>
      <c r="H68" s="14" t="s">
        <v>141</v>
      </c>
      <c r="I68" s="17"/>
      <c r="J68" s="13">
        <f t="shared" si="5"/>
        <v>32.733</v>
      </c>
      <c r="K68" s="13">
        <v>66</v>
      </c>
    </row>
    <row r="69" spans="1:11" ht="24" customHeight="1">
      <c r="A69" s="6"/>
      <c r="B69" s="6"/>
      <c r="C69" s="6"/>
      <c r="D69" s="7" t="s">
        <v>146</v>
      </c>
      <c r="E69" s="7" t="s">
        <v>147</v>
      </c>
      <c r="F69" s="8">
        <v>52.715</v>
      </c>
      <c r="G69" s="9">
        <f t="shared" si="4"/>
        <v>31.629</v>
      </c>
      <c r="H69" s="14" t="s">
        <v>141</v>
      </c>
      <c r="I69" s="17"/>
      <c r="J69" s="13">
        <f t="shared" si="5"/>
        <v>31.629</v>
      </c>
      <c r="K69" s="13">
        <v>67</v>
      </c>
    </row>
    <row r="70" spans="1:11" ht="24" customHeight="1">
      <c r="A70" s="6"/>
      <c r="B70" s="6"/>
      <c r="C70" s="6"/>
      <c r="D70" s="7" t="s">
        <v>148</v>
      </c>
      <c r="E70" s="7" t="s">
        <v>149</v>
      </c>
      <c r="F70" s="8">
        <v>51.45</v>
      </c>
      <c r="G70" s="9">
        <f t="shared" si="4"/>
        <v>30.87</v>
      </c>
      <c r="H70" s="14" t="s">
        <v>141</v>
      </c>
      <c r="I70" s="17"/>
      <c r="J70" s="13">
        <f t="shared" si="5"/>
        <v>30.87</v>
      </c>
      <c r="K70" s="13">
        <v>68</v>
      </c>
    </row>
    <row r="71" spans="1:11" ht="24" customHeight="1">
      <c r="A71" s="6"/>
      <c r="B71" s="6"/>
      <c r="C71" s="6"/>
      <c r="D71" s="7" t="s">
        <v>150</v>
      </c>
      <c r="E71" s="7" t="s">
        <v>151</v>
      </c>
      <c r="F71" s="8">
        <v>51.225</v>
      </c>
      <c r="G71" s="9">
        <f t="shared" si="4"/>
        <v>30.735</v>
      </c>
      <c r="H71" s="14" t="s">
        <v>141</v>
      </c>
      <c r="I71" s="17"/>
      <c r="J71" s="13">
        <f t="shared" si="5"/>
        <v>30.735</v>
      </c>
      <c r="K71" s="13">
        <v>69</v>
      </c>
    </row>
    <row r="72" spans="1:11" ht="24" customHeight="1">
      <c r="A72" s="6"/>
      <c r="B72" s="6"/>
      <c r="C72" s="6"/>
      <c r="D72" s="7" t="s">
        <v>152</v>
      </c>
      <c r="E72" s="7" t="s">
        <v>153</v>
      </c>
      <c r="F72" s="8">
        <v>51.145</v>
      </c>
      <c r="G72" s="9">
        <f t="shared" si="4"/>
        <v>30.687</v>
      </c>
      <c r="H72" s="14" t="s">
        <v>154</v>
      </c>
      <c r="I72" s="17"/>
      <c r="J72" s="13">
        <f t="shared" si="5"/>
        <v>30.687</v>
      </c>
      <c r="K72" s="13">
        <v>70</v>
      </c>
    </row>
    <row r="73" spans="1:11" ht="30.75" customHeight="1">
      <c r="A73" s="6"/>
      <c r="B73" s="6"/>
      <c r="C73" s="13" t="s">
        <v>155</v>
      </c>
      <c r="D73" s="7" t="s">
        <v>156</v>
      </c>
      <c r="E73" s="7" t="s">
        <v>157</v>
      </c>
      <c r="F73" s="8">
        <v>64</v>
      </c>
      <c r="G73" s="9">
        <f t="shared" si="4"/>
        <v>38.4</v>
      </c>
      <c r="H73" s="10">
        <v>75.2</v>
      </c>
      <c r="I73" s="10">
        <v>30.08</v>
      </c>
      <c r="J73" s="13">
        <f t="shared" si="5"/>
        <v>68.47999999999999</v>
      </c>
      <c r="K73" s="13">
        <v>1</v>
      </c>
    </row>
    <row r="74" spans="1:11" ht="30.75" customHeight="1">
      <c r="A74" s="6"/>
      <c r="B74" s="6"/>
      <c r="C74" s="15"/>
      <c r="D74" s="7" t="s">
        <v>158</v>
      </c>
      <c r="E74" s="7" t="s">
        <v>159</v>
      </c>
      <c r="F74" s="8">
        <v>58.885</v>
      </c>
      <c r="G74" s="9">
        <f t="shared" si="4"/>
        <v>35.330999999999996</v>
      </c>
      <c r="H74" s="10">
        <v>75.8</v>
      </c>
      <c r="I74" s="10">
        <v>30.32</v>
      </c>
      <c r="J74" s="13">
        <f t="shared" si="5"/>
        <v>65.651</v>
      </c>
      <c r="K74" s="13">
        <v>2</v>
      </c>
    </row>
    <row r="75" spans="1:11" ht="30.75" customHeight="1">
      <c r="A75" s="6"/>
      <c r="B75" s="6"/>
      <c r="C75" s="15"/>
      <c r="D75" s="7" t="s">
        <v>160</v>
      </c>
      <c r="E75" s="7" t="s">
        <v>161</v>
      </c>
      <c r="F75" s="8">
        <v>54.42</v>
      </c>
      <c r="G75" s="9">
        <f t="shared" si="4"/>
        <v>32.652</v>
      </c>
      <c r="H75" s="10">
        <v>78.8</v>
      </c>
      <c r="I75" s="10">
        <v>31.52</v>
      </c>
      <c r="J75" s="13">
        <f t="shared" si="5"/>
        <v>64.172</v>
      </c>
      <c r="K75" s="13">
        <v>3</v>
      </c>
    </row>
    <row r="76" spans="1:11" ht="30.75" customHeight="1">
      <c r="A76" s="6"/>
      <c r="B76" s="6"/>
      <c r="C76" s="15"/>
      <c r="D76" s="7" t="s">
        <v>162</v>
      </c>
      <c r="E76" s="7" t="s">
        <v>163</v>
      </c>
      <c r="F76" s="8">
        <v>59.56</v>
      </c>
      <c r="G76" s="9">
        <f t="shared" si="4"/>
        <v>35.736</v>
      </c>
      <c r="H76" s="10">
        <v>68</v>
      </c>
      <c r="I76" s="10">
        <v>27.200000000000003</v>
      </c>
      <c r="J76" s="13">
        <f t="shared" si="5"/>
        <v>62.936</v>
      </c>
      <c r="K76" s="13">
        <v>4</v>
      </c>
    </row>
    <row r="77" spans="1:11" ht="30.75" customHeight="1">
      <c r="A77" s="6"/>
      <c r="B77" s="6"/>
      <c r="C77" s="15"/>
      <c r="D77" s="7" t="s">
        <v>164</v>
      </c>
      <c r="E77" s="7" t="s">
        <v>165</v>
      </c>
      <c r="F77" s="8">
        <v>56.54</v>
      </c>
      <c r="G77" s="9">
        <f t="shared" si="4"/>
        <v>33.924</v>
      </c>
      <c r="H77" s="10">
        <v>69.2</v>
      </c>
      <c r="I77" s="10">
        <v>27.680000000000003</v>
      </c>
      <c r="J77" s="13">
        <f t="shared" si="5"/>
        <v>61.604</v>
      </c>
      <c r="K77" s="13">
        <v>5</v>
      </c>
    </row>
    <row r="78" spans="1:11" ht="30.75" customHeight="1">
      <c r="A78" s="6"/>
      <c r="B78" s="6"/>
      <c r="C78" s="15"/>
      <c r="D78" s="7" t="s">
        <v>166</v>
      </c>
      <c r="E78" s="7" t="s">
        <v>167</v>
      </c>
      <c r="F78" s="8">
        <v>56</v>
      </c>
      <c r="G78" s="9">
        <f t="shared" si="4"/>
        <v>33.6</v>
      </c>
      <c r="H78" s="14" t="s">
        <v>141</v>
      </c>
      <c r="I78" s="17"/>
      <c r="J78" s="13">
        <f t="shared" si="5"/>
        <v>33.6</v>
      </c>
      <c r="K78" s="13">
        <v>6</v>
      </c>
    </row>
    <row r="79" spans="1:11" ht="30.75" customHeight="1">
      <c r="A79" s="6"/>
      <c r="B79" s="6"/>
      <c r="C79" s="13" t="s">
        <v>168</v>
      </c>
      <c r="D79" s="7" t="s">
        <v>169</v>
      </c>
      <c r="E79" s="7" t="s">
        <v>170</v>
      </c>
      <c r="F79" s="8">
        <v>60.8</v>
      </c>
      <c r="G79" s="9">
        <f t="shared" si="4"/>
        <v>36.48</v>
      </c>
      <c r="H79" s="10">
        <v>78.2</v>
      </c>
      <c r="I79" s="10">
        <v>31.28</v>
      </c>
      <c r="J79" s="13">
        <f t="shared" si="5"/>
        <v>67.75999999999999</v>
      </c>
      <c r="K79" s="13">
        <v>1</v>
      </c>
    </row>
    <row r="80" spans="1:11" ht="30.75" customHeight="1">
      <c r="A80" s="6"/>
      <c r="B80" s="6"/>
      <c r="C80" s="15"/>
      <c r="D80" s="7" t="s">
        <v>171</v>
      </c>
      <c r="E80" s="7" t="s">
        <v>172</v>
      </c>
      <c r="F80" s="8">
        <v>56.485</v>
      </c>
      <c r="G80" s="9">
        <f t="shared" si="4"/>
        <v>33.891</v>
      </c>
      <c r="H80" s="10">
        <v>84</v>
      </c>
      <c r="I80" s="10">
        <v>33.6</v>
      </c>
      <c r="J80" s="13">
        <f t="shared" si="5"/>
        <v>67.491</v>
      </c>
      <c r="K80" s="13">
        <v>2</v>
      </c>
    </row>
    <row r="81" spans="1:11" ht="30.75" customHeight="1">
      <c r="A81" s="6"/>
      <c r="B81" s="6"/>
      <c r="C81" s="15"/>
      <c r="D81" s="7" t="s">
        <v>173</v>
      </c>
      <c r="E81" s="7" t="s">
        <v>174</v>
      </c>
      <c r="F81" s="8">
        <v>54.78</v>
      </c>
      <c r="G81" s="9">
        <f t="shared" si="4"/>
        <v>32.868</v>
      </c>
      <c r="H81" s="10">
        <v>83.8</v>
      </c>
      <c r="I81" s="10">
        <v>33.52</v>
      </c>
      <c r="J81" s="13">
        <f t="shared" si="5"/>
        <v>66.388</v>
      </c>
      <c r="K81" s="13">
        <v>3</v>
      </c>
    </row>
    <row r="82" spans="1:11" ht="30.75" customHeight="1">
      <c r="A82" s="6"/>
      <c r="B82" s="6"/>
      <c r="C82" s="15"/>
      <c r="D82" s="7" t="s">
        <v>175</v>
      </c>
      <c r="E82" s="7" t="s">
        <v>176</v>
      </c>
      <c r="F82" s="8">
        <v>59.95</v>
      </c>
      <c r="G82" s="9">
        <f t="shared" si="4"/>
        <v>35.97</v>
      </c>
      <c r="H82" s="10">
        <v>75.4</v>
      </c>
      <c r="I82" s="10">
        <v>30.160000000000004</v>
      </c>
      <c r="J82" s="13">
        <f t="shared" si="5"/>
        <v>66.13</v>
      </c>
      <c r="K82" s="13">
        <v>4</v>
      </c>
    </row>
    <row r="83" spans="1:11" ht="30.75" customHeight="1">
      <c r="A83" s="6"/>
      <c r="B83" s="6"/>
      <c r="C83" s="15"/>
      <c r="D83" s="7" t="s">
        <v>177</v>
      </c>
      <c r="E83" s="7" t="s">
        <v>178</v>
      </c>
      <c r="F83" s="8">
        <v>49.675</v>
      </c>
      <c r="G83" s="9">
        <f t="shared" si="4"/>
        <v>29.804999999999996</v>
      </c>
      <c r="H83" s="10">
        <v>80.8</v>
      </c>
      <c r="I83" s="10">
        <v>32.32</v>
      </c>
      <c r="J83" s="13">
        <f t="shared" si="5"/>
        <v>62.125</v>
      </c>
      <c r="K83" s="13">
        <v>5</v>
      </c>
    </row>
    <row r="84" spans="1:11" ht="30.75" customHeight="1">
      <c r="A84" s="6"/>
      <c r="B84" s="6"/>
      <c r="C84" s="15"/>
      <c r="D84" s="7" t="s">
        <v>179</v>
      </c>
      <c r="E84" s="7" t="s">
        <v>180</v>
      </c>
      <c r="F84" s="8">
        <v>51.275</v>
      </c>
      <c r="G84" s="9">
        <f t="shared" si="4"/>
        <v>30.764999999999997</v>
      </c>
      <c r="H84" s="10">
        <v>76.2</v>
      </c>
      <c r="I84" s="10">
        <v>30.480000000000004</v>
      </c>
      <c r="J84" s="13">
        <f t="shared" si="5"/>
        <v>61.245000000000005</v>
      </c>
      <c r="K84" s="13">
        <v>6</v>
      </c>
    </row>
    <row r="85" spans="1:11" ht="30.75" customHeight="1">
      <c r="A85" s="6"/>
      <c r="B85" s="6"/>
      <c r="C85" s="15"/>
      <c r="D85" s="7" t="s">
        <v>181</v>
      </c>
      <c r="E85" s="7" t="s">
        <v>182</v>
      </c>
      <c r="F85" s="8">
        <v>51.46</v>
      </c>
      <c r="G85" s="9">
        <f t="shared" si="4"/>
        <v>30.875999999999998</v>
      </c>
      <c r="H85" s="10">
        <v>75.6</v>
      </c>
      <c r="I85" s="10">
        <v>30.24</v>
      </c>
      <c r="J85" s="13">
        <f t="shared" si="5"/>
        <v>61.116</v>
      </c>
      <c r="K85" s="13">
        <v>7</v>
      </c>
    </row>
    <row r="86" spans="1:11" ht="30.75" customHeight="1">
      <c r="A86" s="6"/>
      <c r="B86" s="6"/>
      <c r="C86" s="15"/>
      <c r="D86" s="7" t="s">
        <v>183</v>
      </c>
      <c r="E86" s="7" t="s">
        <v>184</v>
      </c>
      <c r="F86" s="8">
        <v>49.585</v>
      </c>
      <c r="G86" s="9">
        <f t="shared" si="4"/>
        <v>29.750999999999998</v>
      </c>
      <c r="H86" s="10">
        <v>74.6</v>
      </c>
      <c r="I86" s="10">
        <v>29.84</v>
      </c>
      <c r="J86" s="13">
        <f t="shared" si="5"/>
        <v>59.590999999999994</v>
      </c>
      <c r="K86" s="13">
        <v>8</v>
      </c>
    </row>
    <row r="87" spans="1:11" ht="30.75" customHeight="1">
      <c r="A87" s="6"/>
      <c r="B87" s="6"/>
      <c r="C87" s="15"/>
      <c r="D87" s="7" t="s">
        <v>185</v>
      </c>
      <c r="E87" s="7" t="s">
        <v>186</v>
      </c>
      <c r="F87" s="8">
        <v>49.845</v>
      </c>
      <c r="G87" s="9">
        <f t="shared" si="4"/>
        <v>29.906999999999996</v>
      </c>
      <c r="H87" s="10">
        <v>73.6</v>
      </c>
      <c r="I87" s="10">
        <v>29.44</v>
      </c>
      <c r="J87" s="13">
        <f t="shared" si="5"/>
        <v>59.346999999999994</v>
      </c>
      <c r="K87" s="13">
        <v>9</v>
      </c>
    </row>
    <row r="88" spans="1:11" ht="30.75" customHeight="1">
      <c r="A88" s="6"/>
      <c r="B88" s="6"/>
      <c r="C88" s="15"/>
      <c r="D88" s="7" t="s">
        <v>187</v>
      </c>
      <c r="E88" s="7" t="s">
        <v>188</v>
      </c>
      <c r="F88" s="8">
        <v>51.215</v>
      </c>
      <c r="G88" s="9">
        <f t="shared" si="4"/>
        <v>30.729</v>
      </c>
      <c r="H88" s="10">
        <v>71.4</v>
      </c>
      <c r="I88" s="10">
        <v>28.56</v>
      </c>
      <c r="J88" s="13">
        <f t="shared" si="5"/>
        <v>59.289</v>
      </c>
      <c r="K88" s="13">
        <v>10</v>
      </c>
    </row>
    <row r="89" spans="1:11" ht="30.75" customHeight="1">
      <c r="A89" s="6"/>
      <c r="B89" s="6"/>
      <c r="C89" s="15"/>
      <c r="D89" s="9" t="s">
        <v>189</v>
      </c>
      <c r="E89" s="11">
        <v>20160206702</v>
      </c>
      <c r="F89" s="8">
        <v>44.085</v>
      </c>
      <c r="G89" s="9">
        <f t="shared" si="4"/>
        <v>26.451</v>
      </c>
      <c r="H89" s="10">
        <v>78.8</v>
      </c>
      <c r="I89" s="10">
        <v>31.52</v>
      </c>
      <c r="J89" s="13">
        <f t="shared" si="5"/>
        <v>57.971000000000004</v>
      </c>
      <c r="K89" s="13">
        <v>11</v>
      </c>
    </row>
    <row r="90" spans="1:11" ht="30.75" customHeight="1">
      <c r="A90" s="6"/>
      <c r="B90" s="6"/>
      <c r="C90" s="15"/>
      <c r="D90" s="7" t="s">
        <v>190</v>
      </c>
      <c r="E90" s="7" t="s">
        <v>191</v>
      </c>
      <c r="F90" s="8">
        <v>50.61</v>
      </c>
      <c r="G90" s="9">
        <f t="shared" si="4"/>
        <v>30.366</v>
      </c>
      <c r="H90" s="10">
        <v>68.4</v>
      </c>
      <c r="I90" s="10">
        <v>27.360000000000003</v>
      </c>
      <c r="J90" s="13">
        <f t="shared" si="5"/>
        <v>57.726</v>
      </c>
      <c r="K90" s="13">
        <v>12</v>
      </c>
    </row>
    <row r="91" spans="1:11" ht="30.75" customHeight="1">
      <c r="A91" s="6"/>
      <c r="B91" s="6"/>
      <c r="C91" s="15"/>
      <c r="D91" s="7" t="s">
        <v>192</v>
      </c>
      <c r="E91" s="7" t="s">
        <v>193</v>
      </c>
      <c r="F91" s="8">
        <v>44.98</v>
      </c>
      <c r="G91" s="9">
        <f t="shared" si="4"/>
        <v>26.987999999999996</v>
      </c>
      <c r="H91" s="10">
        <v>72.6</v>
      </c>
      <c r="I91" s="10">
        <v>29.04</v>
      </c>
      <c r="J91" s="13">
        <f t="shared" si="5"/>
        <v>56.02799999999999</v>
      </c>
      <c r="K91" s="13">
        <v>13</v>
      </c>
    </row>
    <row r="92" spans="1:11" ht="30.75" customHeight="1">
      <c r="A92" s="6"/>
      <c r="B92" s="6"/>
      <c r="C92" s="15"/>
      <c r="D92" s="7" t="s">
        <v>194</v>
      </c>
      <c r="E92" s="7" t="s">
        <v>195</v>
      </c>
      <c r="F92" s="8">
        <v>46.515</v>
      </c>
      <c r="G92" s="9">
        <f t="shared" si="4"/>
        <v>27.909</v>
      </c>
      <c r="H92" s="10">
        <v>70.2</v>
      </c>
      <c r="I92" s="10">
        <v>28.08</v>
      </c>
      <c r="J92" s="13">
        <f t="shared" si="5"/>
        <v>55.989</v>
      </c>
      <c r="K92" s="13">
        <v>14</v>
      </c>
    </row>
    <row r="93" spans="1:11" ht="30.75" customHeight="1">
      <c r="A93" s="6"/>
      <c r="B93" s="6"/>
      <c r="C93" s="15"/>
      <c r="D93" s="7" t="s">
        <v>196</v>
      </c>
      <c r="E93" s="7" t="s">
        <v>197</v>
      </c>
      <c r="F93" s="8">
        <v>47.845</v>
      </c>
      <c r="G93" s="9">
        <f t="shared" si="4"/>
        <v>28.706999999999997</v>
      </c>
      <c r="H93" s="10">
        <v>68</v>
      </c>
      <c r="I93" s="10">
        <v>27.200000000000003</v>
      </c>
      <c r="J93" s="13">
        <f t="shared" si="5"/>
        <v>55.907</v>
      </c>
      <c r="K93" s="13">
        <v>15</v>
      </c>
    </row>
    <row r="94" spans="1:11" ht="30.75" customHeight="1">
      <c r="A94" s="6"/>
      <c r="B94" s="6"/>
      <c r="C94" s="15"/>
      <c r="D94" s="7" t="s">
        <v>198</v>
      </c>
      <c r="E94" s="7" t="s">
        <v>199</v>
      </c>
      <c r="F94" s="8">
        <v>44.825</v>
      </c>
      <c r="G94" s="9">
        <f t="shared" si="4"/>
        <v>26.895</v>
      </c>
      <c r="H94" s="10">
        <v>51.8</v>
      </c>
      <c r="I94" s="10">
        <v>20.72</v>
      </c>
      <c r="J94" s="13">
        <f t="shared" si="5"/>
        <v>47.614999999999995</v>
      </c>
      <c r="K94" s="13">
        <v>16</v>
      </c>
    </row>
    <row r="95" spans="1:11" ht="27" customHeight="1">
      <c r="A95" s="6"/>
      <c r="B95" s="6"/>
      <c r="C95" s="13" t="s">
        <v>200</v>
      </c>
      <c r="D95" s="7" t="s">
        <v>201</v>
      </c>
      <c r="E95" s="7" t="s">
        <v>202</v>
      </c>
      <c r="F95" s="8">
        <v>57.075</v>
      </c>
      <c r="G95" s="9">
        <f t="shared" si="4"/>
        <v>34.245</v>
      </c>
      <c r="H95" s="10">
        <v>75.4</v>
      </c>
      <c r="I95" s="10">
        <v>30.16</v>
      </c>
      <c r="J95" s="13">
        <f t="shared" si="5"/>
        <v>64.405</v>
      </c>
      <c r="K95" s="13">
        <v>1</v>
      </c>
    </row>
    <row r="96" spans="1:11" ht="27" customHeight="1">
      <c r="A96" s="6"/>
      <c r="B96" s="6"/>
      <c r="C96" s="15"/>
      <c r="D96" s="7" t="s">
        <v>203</v>
      </c>
      <c r="E96" s="7" t="s">
        <v>204</v>
      </c>
      <c r="F96" s="8">
        <v>57.69</v>
      </c>
      <c r="G96" s="9">
        <f t="shared" si="4"/>
        <v>34.614</v>
      </c>
      <c r="H96" s="10">
        <v>73.2</v>
      </c>
      <c r="I96" s="10">
        <v>29.28</v>
      </c>
      <c r="J96" s="13">
        <f t="shared" si="5"/>
        <v>63.894</v>
      </c>
      <c r="K96" s="13">
        <v>2</v>
      </c>
    </row>
    <row r="97" spans="1:11" ht="27" customHeight="1">
      <c r="A97" s="6"/>
      <c r="B97" s="6"/>
      <c r="C97" s="15"/>
      <c r="D97" s="7" t="s">
        <v>205</v>
      </c>
      <c r="E97" s="7" t="s">
        <v>206</v>
      </c>
      <c r="F97" s="8">
        <v>58.38</v>
      </c>
      <c r="G97" s="9">
        <f t="shared" si="4"/>
        <v>35.028</v>
      </c>
      <c r="H97" s="10">
        <v>72</v>
      </c>
      <c r="I97" s="10">
        <v>28.8</v>
      </c>
      <c r="J97" s="13">
        <f t="shared" si="5"/>
        <v>63.828</v>
      </c>
      <c r="K97" s="13">
        <v>3</v>
      </c>
    </row>
    <row r="98" spans="1:11" ht="27" customHeight="1">
      <c r="A98" s="6"/>
      <c r="B98" s="6"/>
      <c r="C98" s="15"/>
      <c r="D98" s="7" t="s">
        <v>207</v>
      </c>
      <c r="E98" s="7" t="s">
        <v>208</v>
      </c>
      <c r="F98" s="8">
        <v>56.565</v>
      </c>
      <c r="G98" s="9">
        <f t="shared" si="4"/>
        <v>33.939</v>
      </c>
      <c r="H98" s="10">
        <v>73.2</v>
      </c>
      <c r="I98" s="10">
        <v>29.28</v>
      </c>
      <c r="J98" s="13">
        <f t="shared" si="5"/>
        <v>63.219</v>
      </c>
      <c r="K98" s="13">
        <v>4</v>
      </c>
    </row>
    <row r="99" spans="1:11" ht="27" customHeight="1">
      <c r="A99" s="6"/>
      <c r="B99" s="6"/>
      <c r="C99" s="15"/>
      <c r="D99" s="7" t="s">
        <v>209</v>
      </c>
      <c r="E99" s="7" t="s">
        <v>210</v>
      </c>
      <c r="F99" s="8">
        <v>56.66</v>
      </c>
      <c r="G99" s="9">
        <f aca="true" t="shared" si="6" ref="G99:G108">F99*0.6</f>
        <v>33.995999999999995</v>
      </c>
      <c r="H99" s="10">
        <v>72.2</v>
      </c>
      <c r="I99" s="10">
        <v>28.880000000000003</v>
      </c>
      <c r="J99" s="13">
        <f aca="true" t="shared" si="7" ref="J99:J108">G99+I99</f>
        <v>62.876</v>
      </c>
      <c r="K99" s="13">
        <v>5</v>
      </c>
    </row>
    <row r="100" spans="1:11" ht="27" customHeight="1">
      <c r="A100" s="6"/>
      <c r="B100" s="6"/>
      <c r="C100" s="15"/>
      <c r="D100" s="7" t="s">
        <v>211</v>
      </c>
      <c r="E100" s="7" t="s">
        <v>212</v>
      </c>
      <c r="F100" s="8">
        <v>51.975</v>
      </c>
      <c r="G100" s="9">
        <f t="shared" si="6"/>
        <v>31.185</v>
      </c>
      <c r="H100" s="10">
        <v>76.8</v>
      </c>
      <c r="I100" s="10">
        <v>30.72</v>
      </c>
      <c r="J100" s="13">
        <f t="shared" si="7"/>
        <v>61.905</v>
      </c>
      <c r="K100" s="13">
        <v>6</v>
      </c>
    </row>
    <row r="101" spans="1:11" ht="27" customHeight="1">
      <c r="A101" s="6"/>
      <c r="B101" s="6"/>
      <c r="C101" s="15"/>
      <c r="D101" s="7" t="s">
        <v>213</v>
      </c>
      <c r="E101" s="7" t="s">
        <v>214</v>
      </c>
      <c r="F101" s="8">
        <v>51.54</v>
      </c>
      <c r="G101" s="9">
        <f t="shared" si="6"/>
        <v>30.924</v>
      </c>
      <c r="H101" s="10">
        <v>73.4</v>
      </c>
      <c r="I101" s="10">
        <v>29.360000000000003</v>
      </c>
      <c r="J101" s="13">
        <f t="shared" si="7"/>
        <v>60.284000000000006</v>
      </c>
      <c r="K101" s="13">
        <v>7</v>
      </c>
    </row>
    <row r="102" spans="1:11" ht="27" customHeight="1">
      <c r="A102" s="6"/>
      <c r="B102" s="6"/>
      <c r="C102" s="15"/>
      <c r="D102" s="7" t="s">
        <v>215</v>
      </c>
      <c r="E102" s="7" t="s">
        <v>216</v>
      </c>
      <c r="F102" s="8">
        <v>52.605</v>
      </c>
      <c r="G102" s="9">
        <f t="shared" si="6"/>
        <v>31.562999999999995</v>
      </c>
      <c r="H102" s="10">
        <v>70.2</v>
      </c>
      <c r="I102" s="10">
        <v>28.08</v>
      </c>
      <c r="J102" s="13">
        <f t="shared" si="7"/>
        <v>59.642999999999994</v>
      </c>
      <c r="K102" s="13">
        <v>8</v>
      </c>
    </row>
    <row r="103" spans="1:11" ht="27" customHeight="1">
      <c r="A103" s="6"/>
      <c r="B103" s="6"/>
      <c r="C103" s="15"/>
      <c r="D103" s="7" t="s">
        <v>217</v>
      </c>
      <c r="E103" s="7" t="s">
        <v>218</v>
      </c>
      <c r="F103" s="8">
        <v>50.735</v>
      </c>
      <c r="G103" s="9">
        <f t="shared" si="6"/>
        <v>30.441</v>
      </c>
      <c r="H103" s="10">
        <v>71.6</v>
      </c>
      <c r="I103" s="10">
        <v>28.64</v>
      </c>
      <c r="J103" s="13">
        <f t="shared" si="7"/>
        <v>59.081</v>
      </c>
      <c r="K103" s="13">
        <v>9</v>
      </c>
    </row>
    <row r="104" spans="1:11" ht="27" customHeight="1">
      <c r="A104" s="6"/>
      <c r="B104" s="6"/>
      <c r="C104" s="15"/>
      <c r="D104" s="7" t="s">
        <v>219</v>
      </c>
      <c r="E104" s="7" t="s">
        <v>220</v>
      </c>
      <c r="F104" s="8">
        <v>49.87</v>
      </c>
      <c r="G104" s="9">
        <f t="shared" si="6"/>
        <v>29.921999999999997</v>
      </c>
      <c r="H104" s="10">
        <v>72.4</v>
      </c>
      <c r="I104" s="10">
        <v>28.960000000000004</v>
      </c>
      <c r="J104" s="13">
        <f t="shared" si="7"/>
        <v>58.882000000000005</v>
      </c>
      <c r="K104" s="13">
        <v>10</v>
      </c>
    </row>
    <row r="105" spans="1:11" ht="27" customHeight="1">
      <c r="A105" s="6"/>
      <c r="B105" s="6"/>
      <c r="C105" s="15"/>
      <c r="D105" s="7" t="s">
        <v>221</v>
      </c>
      <c r="E105" s="7" t="s">
        <v>222</v>
      </c>
      <c r="F105" s="8">
        <v>50.605</v>
      </c>
      <c r="G105" s="9">
        <f t="shared" si="6"/>
        <v>30.362999999999996</v>
      </c>
      <c r="H105" s="10">
        <v>70</v>
      </c>
      <c r="I105" s="10">
        <v>28</v>
      </c>
      <c r="J105" s="13">
        <f t="shared" si="7"/>
        <v>58.363</v>
      </c>
      <c r="K105" s="13">
        <v>11</v>
      </c>
    </row>
    <row r="106" spans="1:11" ht="27" customHeight="1">
      <c r="A106" s="6"/>
      <c r="B106" s="6"/>
      <c r="C106" s="15"/>
      <c r="D106" s="7" t="s">
        <v>223</v>
      </c>
      <c r="E106" s="7" t="s">
        <v>224</v>
      </c>
      <c r="F106" s="8">
        <v>48.885</v>
      </c>
      <c r="G106" s="9">
        <f t="shared" si="6"/>
        <v>29.330999999999996</v>
      </c>
      <c r="H106" s="10">
        <v>69</v>
      </c>
      <c r="I106" s="10">
        <v>27.6</v>
      </c>
      <c r="J106" s="13">
        <f t="shared" si="7"/>
        <v>56.931</v>
      </c>
      <c r="K106" s="13">
        <v>12</v>
      </c>
    </row>
    <row r="107" spans="1:11" ht="27" customHeight="1">
      <c r="A107" s="6"/>
      <c r="B107" s="6"/>
      <c r="C107" s="15"/>
      <c r="D107" s="7" t="s">
        <v>225</v>
      </c>
      <c r="E107" s="7" t="s">
        <v>226</v>
      </c>
      <c r="F107" s="8">
        <v>51.21</v>
      </c>
      <c r="G107" s="9">
        <f t="shared" si="6"/>
        <v>30.726</v>
      </c>
      <c r="H107" s="10">
        <v>65</v>
      </c>
      <c r="I107" s="10">
        <v>26</v>
      </c>
      <c r="J107" s="13">
        <f t="shared" si="7"/>
        <v>56.726</v>
      </c>
      <c r="K107" s="13">
        <v>13</v>
      </c>
    </row>
    <row r="108" spans="1:11" ht="27" customHeight="1">
      <c r="A108" s="6"/>
      <c r="B108" s="6"/>
      <c r="C108" s="15"/>
      <c r="D108" s="7" t="s">
        <v>227</v>
      </c>
      <c r="E108" s="7" t="s">
        <v>228</v>
      </c>
      <c r="F108" s="8">
        <v>50.525</v>
      </c>
      <c r="G108" s="9">
        <f t="shared" si="6"/>
        <v>30.314999999999998</v>
      </c>
      <c r="H108" s="10">
        <v>64.8</v>
      </c>
      <c r="I108" s="10">
        <v>25.92</v>
      </c>
      <c r="J108" s="13">
        <f t="shared" si="7"/>
        <v>56.235</v>
      </c>
      <c r="K108" s="13">
        <v>14</v>
      </c>
    </row>
    <row r="109" spans="1:11" ht="18.75">
      <c r="A109" s="6"/>
      <c r="B109" s="6" t="s">
        <v>229</v>
      </c>
      <c r="C109" s="7" t="s">
        <v>200</v>
      </c>
      <c r="D109" s="7" t="s">
        <v>230</v>
      </c>
      <c r="E109" s="7" t="s">
        <v>231</v>
      </c>
      <c r="F109" s="8">
        <v>60.455</v>
      </c>
      <c r="G109" s="9">
        <v>36.272999999999996</v>
      </c>
      <c r="H109" s="16">
        <v>76.8</v>
      </c>
      <c r="I109" s="16">
        <v>30.72</v>
      </c>
      <c r="J109" s="13">
        <v>66.993</v>
      </c>
      <c r="K109" s="13">
        <v>1</v>
      </c>
    </row>
    <row r="110" spans="1:11" ht="18.75">
      <c r="A110" s="6"/>
      <c r="B110" s="6"/>
      <c r="C110" s="7"/>
      <c r="D110" s="7" t="s">
        <v>232</v>
      </c>
      <c r="E110" s="7" t="s">
        <v>233</v>
      </c>
      <c r="F110" s="8">
        <v>64.75</v>
      </c>
      <c r="G110" s="9">
        <v>38.85</v>
      </c>
      <c r="H110" s="16">
        <v>68.8</v>
      </c>
      <c r="I110" s="16">
        <v>27.52</v>
      </c>
      <c r="J110" s="13">
        <v>66.37</v>
      </c>
      <c r="K110" s="13">
        <v>2</v>
      </c>
    </row>
    <row r="111" spans="1:11" ht="18.75">
      <c r="A111" s="6"/>
      <c r="B111" s="6"/>
      <c r="C111" s="7"/>
      <c r="D111" s="7" t="s">
        <v>234</v>
      </c>
      <c r="E111" s="7" t="s">
        <v>235</v>
      </c>
      <c r="F111" s="8">
        <v>59.89</v>
      </c>
      <c r="G111" s="9">
        <v>35.934</v>
      </c>
      <c r="H111" s="16">
        <v>72.2</v>
      </c>
      <c r="I111" s="16">
        <v>28.880000000000003</v>
      </c>
      <c r="J111" s="13">
        <v>64.814</v>
      </c>
      <c r="K111" s="13">
        <v>3</v>
      </c>
    </row>
    <row r="112" spans="1:11" ht="18.75">
      <c r="A112" s="6"/>
      <c r="B112" s="6"/>
      <c r="C112" s="7"/>
      <c r="D112" s="7" t="s">
        <v>236</v>
      </c>
      <c r="E112" s="7" t="s">
        <v>237</v>
      </c>
      <c r="F112" s="8">
        <v>57.255</v>
      </c>
      <c r="G112" s="9">
        <v>34.353</v>
      </c>
      <c r="H112" s="16">
        <v>76</v>
      </c>
      <c r="I112" s="16">
        <v>30.4</v>
      </c>
      <c r="J112" s="13">
        <v>64.753</v>
      </c>
      <c r="K112" s="13">
        <v>4</v>
      </c>
    </row>
    <row r="113" spans="1:11" ht="18.75">
      <c r="A113" s="6"/>
      <c r="B113" s="6"/>
      <c r="C113" s="7"/>
      <c r="D113" s="7" t="s">
        <v>238</v>
      </c>
      <c r="E113" s="7" t="s">
        <v>239</v>
      </c>
      <c r="F113" s="8">
        <v>58.82</v>
      </c>
      <c r="G113" s="9">
        <v>35.292</v>
      </c>
      <c r="H113" s="16">
        <v>71.8</v>
      </c>
      <c r="I113" s="16">
        <v>28.72</v>
      </c>
      <c r="J113" s="13">
        <v>64.012</v>
      </c>
      <c r="K113" s="13">
        <v>5</v>
      </c>
    </row>
    <row r="114" spans="1:11" ht="18.75">
      <c r="A114" s="6"/>
      <c r="B114" s="6"/>
      <c r="C114" s="7"/>
      <c r="D114" s="7" t="s">
        <v>240</v>
      </c>
      <c r="E114" s="7" t="s">
        <v>241</v>
      </c>
      <c r="F114" s="8">
        <v>56.455</v>
      </c>
      <c r="G114" s="9">
        <v>33.873</v>
      </c>
      <c r="H114" s="16">
        <v>75</v>
      </c>
      <c r="I114" s="16">
        <v>30</v>
      </c>
      <c r="J114" s="13">
        <v>63.873</v>
      </c>
      <c r="K114" s="13">
        <v>6</v>
      </c>
    </row>
    <row r="115" spans="1:11" ht="18.75">
      <c r="A115" s="6"/>
      <c r="B115" s="6"/>
      <c r="C115" s="7"/>
      <c r="D115" s="7" t="s">
        <v>242</v>
      </c>
      <c r="E115" s="7" t="s">
        <v>243</v>
      </c>
      <c r="F115" s="8">
        <v>60.995</v>
      </c>
      <c r="G115" s="9">
        <v>36.596999999999994</v>
      </c>
      <c r="H115" s="16">
        <v>63</v>
      </c>
      <c r="I115" s="16">
        <v>25.200000000000003</v>
      </c>
      <c r="J115" s="13">
        <v>61.797</v>
      </c>
      <c r="K115" s="13">
        <v>7</v>
      </c>
    </row>
    <row r="116" spans="1:11" ht="18.75">
      <c r="A116" s="6"/>
      <c r="B116" s="6"/>
      <c r="C116" s="7"/>
      <c r="D116" s="7" t="s">
        <v>244</v>
      </c>
      <c r="E116" s="7" t="s">
        <v>245</v>
      </c>
      <c r="F116" s="8">
        <v>53.735</v>
      </c>
      <c r="G116" s="9">
        <v>32.241</v>
      </c>
      <c r="H116" s="16">
        <v>72.4</v>
      </c>
      <c r="I116" s="16">
        <v>28.960000000000004</v>
      </c>
      <c r="J116" s="13">
        <v>61.20100000000001</v>
      </c>
      <c r="K116" s="13">
        <v>8</v>
      </c>
    </row>
    <row r="117" spans="1:11" ht="18.75">
      <c r="A117" s="6"/>
      <c r="B117" s="6"/>
      <c r="C117" s="7"/>
      <c r="D117" s="7" t="s">
        <v>246</v>
      </c>
      <c r="E117" s="7" t="s">
        <v>247</v>
      </c>
      <c r="F117" s="8">
        <v>51.73</v>
      </c>
      <c r="G117" s="9">
        <v>31.037999999999997</v>
      </c>
      <c r="H117" s="16">
        <v>72.8</v>
      </c>
      <c r="I117" s="16">
        <v>29.12</v>
      </c>
      <c r="J117" s="13">
        <v>60.158</v>
      </c>
      <c r="K117" s="13">
        <v>9</v>
      </c>
    </row>
    <row r="118" spans="1:11" ht="18.75">
      <c r="A118" s="6"/>
      <c r="B118" s="6"/>
      <c r="C118" s="7"/>
      <c r="D118" s="7" t="s">
        <v>248</v>
      </c>
      <c r="E118" s="7" t="s">
        <v>249</v>
      </c>
      <c r="F118" s="8">
        <v>42.965</v>
      </c>
      <c r="G118" s="9">
        <v>25.779</v>
      </c>
      <c r="H118" s="16">
        <v>83</v>
      </c>
      <c r="I118" s="16">
        <v>33.2</v>
      </c>
      <c r="J118" s="13">
        <v>58.979</v>
      </c>
      <c r="K118" s="13">
        <v>10</v>
      </c>
    </row>
    <row r="119" spans="1:11" ht="18.75">
      <c r="A119" s="6"/>
      <c r="B119" s="6"/>
      <c r="C119" s="7"/>
      <c r="D119" s="7" t="s">
        <v>250</v>
      </c>
      <c r="E119" s="7" t="s">
        <v>251</v>
      </c>
      <c r="F119" s="8">
        <v>48.245</v>
      </c>
      <c r="G119" s="9">
        <v>28.946999999999996</v>
      </c>
      <c r="H119" s="16">
        <v>74.8</v>
      </c>
      <c r="I119" s="16">
        <v>29.92</v>
      </c>
      <c r="J119" s="13">
        <v>58.867</v>
      </c>
      <c r="K119" s="13">
        <v>11</v>
      </c>
    </row>
    <row r="120" spans="1:11" ht="18.75">
      <c r="A120" s="6"/>
      <c r="B120" s="6"/>
      <c r="C120" s="7"/>
      <c r="D120" s="7" t="s">
        <v>252</v>
      </c>
      <c r="E120" s="7" t="s">
        <v>253</v>
      </c>
      <c r="F120" s="8">
        <v>50.375</v>
      </c>
      <c r="G120" s="9">
        <v>30.225</v>
      </c>
      <c r="H120" s="16">
        <v>70.6</v>
      </c>
      <c r="I120" s="16">
        <v>28.24</v>
      </c>
      <c r="J120" s="13">
        <v>58.465</v>
      </c>
      <c r="K120" s="13">
        <v>12</v>
      </c>
    </row>
    <row r="121" spans="1:11" ht="18.75">
      <c r="A121" s="6"/>
      <c r="B121" s="6"/>
      <c r="C121" s="7"/>
      <c r="D121" s="7" t="s">
        <v>254</v>
      </c>
      <c r="E121" s="7" t="s">
        <v>255</v>
      </c>
      <c r="F121" s="8">
        <v>51.04</v>
      </c>
      <c r="G121" s="9">
        <v>30.624</v>
      </c>
      <c r="H121" s="16">
        <v>68.4</v>
      </c>
      <c r="I121" s="16">
        <v>27.360000000000003</v>
      </c>
      <c r="J121" s="13">
        <v>57.984</v>
      </c>
      <c r="K121" s="13">
        <v>13</v>
      </c>
    </row>
    <row r="122" spans="1:11" ht="18.75">
      <c r="A122" s="6"/>
      <c r="B122" s="6"/>
      <c r="C122" s="7"/>
      <c r="D122" s="7" t="s">
        <v>256</v>
      </c>
      <c r="E122" s="7" t="s">
        <v>257</v>
      </c>
      <c r="F122" s="8">
        <v>55.635</v>
      </c>
      <c r="G122" s="9">
        <v>33.381</v>
      </c>
      <c r="H122" s="16">
        <v>61</v>
      </c>
      <c r="I122" s="16">
        <v>24.4</v>
      </c>
      <c r="J122" s="13">
        <v>57.781000000000006</v>
      </c>
      <c r="K122" s="13">
        <v>14</v>
      </c>
    </row>
    <row r="123" spans="1:11" ht="18.75">
      <c r="A123" s="6"/>
      <c r="B123" s="6"/>
      <c r="C123" s="7"/>
      <c r="D123" s="7" t="s">
        <v>258</v>
      </c>
      <c r="E123" s="7" t="s">
        <v>259</v>
      </c>
      <c r="F123" s="8">
        <v>53.655</v>
      </c>
      <c r="G123" s="9">
        <v>32.193</v>
      </c>
      <c r="H123" s="16">
        <v>61.8</v>
      </c>
      <c r="I123" s="16">
        <v>24.72</v>
      </c>
      <c r="J123" s="13">
        <v>56.913</v>
      </c>
      <c r="K123" s="13">
        <v>15</v>
      </c>
    </row>
    <row r="124" spans="1:11" ht="18.75">
      <c r="A124" s="6"/>
      <c r="B124" s="6"/>
      <c r="C124" s="7"/>
      <c r="D124" s="7" t="s">
        <v>260</v>
      </c>
      <c r="E124" s="7" t="s">
        <v>261</v>
      </c>
      <c r="F124" s="8">
        <v>50.805</v>
      </c>
      <c r="G124" s="9">
        <v>30.482999999999997</v>
      </c>
      <c r="H124" s="16">
        <v>63.4</v>
      </c>
      <c r="I124" s="16">
        <v>25.36</v>
      </c>
      <c r="J124" s="13">
        <v>55.842999999999996</v>
      </c>
      <c r="K124" s="13">
        <v>16</v>
      </c>
    </row>
    <row r="125" spans="1:11" ht="18.75">
      <c r="A125" s="6"/>
      <c r="B125" s="6"/>
      <c r="C125" s="7"/>
      <c r="D125" s="7" t="s">
        <v>262</v>
      </c>
      <c r="E125" s="7" t="s">
        <v>263</v>
      </c>
      <c r="F125" s="8">
        <v>50.775</v>
      </c>
      <c r="G125" s="9">
        <v>30.464999999999996</v>
      </c>
      <c r="H125" s="16">
        <v>61.6</v>
      </c>
      <c r="I125" s="16">
        <v>24.64</v>
      </c>
      <c r="J125" s="13">
        <v>55.105</v>
      </c>
      <c r="K125" s="13">
        <v>17</v>
      </c>
    </row>
    <row r="126" spans="1:11" ht="18.75">
      <c r="A126" s="6"/>
      <c r="B126" s="6"/>
      <c r="C126" s="7"/>
      <c r="D126" s="7" t="s">
        <v>264</v>
      </c>
      <c r="E126" s="7" t="s">
        <v>265</v>
      </c>
      <c r="F126" s="8">
        <v>47.31</v>
      </c>
      <c r="G126" s="9">
        <v>28.386</v>
      </c>
      <c r="H126" s="16">
        <v>63</v>
      </c>
      <c r="I126" s="16">
        <v>25.200000000000003</v>
      </c>
      <c r="J126" s="13">
        <v>53.586</v>
      </c>
      <c r="K126" s="13">
        <v>18</v>
      </c>
    </row>
    <row r="127" spans="1:11" ht="18.75">
      <c r="A127" s="6"/>
      <c r="B127" s="6"/>
      <c r="C127" s="7"/>
      <c r="D127" s="7" t="s">
        <v>266</v>
      </c>
      <c r="E127" s="7" t="s">
        <v>267</v>
      </c>
      <c r="F127" s="8">
        <v>44.57</v>
      </c>
      <c r="G127" s="9">
        <v>26.742</v>
      </c>
      <c r="H127" s="16">
        <v>66</v>
      </c>
      <c r="I127" s="16">
        <v>26.4</v>
      </c>
      <c r="J127" s="13">
        <v>53.142</v>
      </c>
      <c r="K127" s="13">
        <v>19</v>
      </c>
    </row>
    <row r="128" spans="1:11" ht="18.75">
      <c r="A128" s="6"/>
      <c r="B128" s="6"/>
      <c r="C128" s="7"/>
      <c r="D128" s="7" t="s">
        <v>268</v>
      </c>
      <c r="E128" s="7" t="s">
        <v>269</v>
      </c>
      <c r="F128" s="8">
        <v>51.515</v>
      </c>
      <c r="G128" s="9">
        <v>30.909</v>
      </c>
      <c r="H128" s="16">
        <v>53.8</v>
      </c>
      <c r="I128" s="16">
        <v>21.52</v>
      </c>
      <c r="J128" s="13">
        <v>52.429</v>
      </c>
      <c r="K128" s="13">
        <v>20</v>
      </c>
    </row>
    <row r="129" spans="1:11" ht="18.75">
      <c r="A129" s="6"/>
      <c r="B129" s="6"/>
      <c r="C129" s="7"/>
      <c r="D129" s="7" t="s">
        <v>270</v>
      </c>
      <c r="E129" s="7" t="s">
        <v>271</v>
      </c>
      <c r="F129" s="8">
        <v>47.6</v>
      </c>
      <c r="G129" s="9">
        <v>28.56</v>
      </c>
      <c r="H129" s="16">
        <v>45.4</v>
      </c>
      <c r="I129" s="16">
        <v>18.16</v>
      </c>
      <c r="J129" s="13">
        <v>46.72</v>
      </c>
      <c r="K129" s="13">
        <v>21</v>
      </c>
    </row>
    <row r="130" spans="1:11" ht="18.75">
      <c r="A130" s="6"/>
      <c r="B130" s="6"/>
      <c r="C130" s="7"/>
      <c r="D130" s="7" t="s">
        <v>272</v>
      </c>
      <c r="E130" s="7" t="s">
        <v>273</v>
      </c>
      <c r="F130" s="8">
        <v>49.305</v>
      </c>
      <c r="G130" s="9">
        <v>29.583</v>
      </c>
      <c r="H130" s="9" t="s">
        <v>141</v>
      </c>
      <c r="I130" s="14"/>
      <c r="J130" s="13">
        <v>29.583</v>
      </c>
      <c r="K130" s="13">
        <v>22</v>
      </c>
    </row>
    <row r="131" spans="1:11" ht="18.75">
      <c r="A131" s="6"/>
      <c r="B131" s="6"/>
      <c r="C131" s="7" t="s">
        <v>14</v>
      </c>
      <c r="D131" s="7" t="s">
        <v>274</v>
      </c>
      <c r="E131" s="7" t="s">
        <v>275</v>
      </c>
      <c r="F131" s="8">
        <v>55.63</v>
      </c>
      <c r="G131" s="9">
        <v>33.378</v>
      </c>
      <c r="H131" s="16">
        <v>74.6</v>
      </c>
      <c r="I131" s="16">
        <v>29.84</v>
      </c>
      <c r="J131" s="13">
        <v>63.218</v>
      </c>
      <c r="K131" s="13">
        <v>1</v>
      </c>
    </row>
    <row r="132" spans="1:11" ht="18.75">
      <c r="A132" s="6"/>
      <c r="B132" s="6"/>
      <c r="C132" s="7"/>
      <c r="D132" s="7" t="s">
        <v>276</v>
      </c>
      <c r="E132" s="7" t="s">
        <v>277</v>
      </c>
      <c r="F132" s="8">
        <v>54.885</v>
      </c>
      <c r="G132" s="9">
        <v>32.931</v>
      </c>
      <c r="H132" s="16">
        <v>69.6</v>
      </c>
      <c r="I132" s="16">
        <v>27.84</v>
      </c>
      <c r="J132" s="13">
        <v>60.771</v>
      </c>
      <c r="K132" s="13">
        <v>2</v>
      </c>
    </row>
    <row r="133" spans="1:11" ht="18.75">
      <c r="A133" s="6"/>
      <c r="B133" s="6"/>
      <c r="C133" s="7"/>
      <c r="D133" s="7" t="s">
        <v>278</v>
      </c>
      <c r="E133" s="7" t="s">
        <v>279</v>
      </c>
      <c r="F133" s="8">
        <v>59.415</v>
      </c>
      <c r="G133" s="9">
        <v>35.649</v>
      </c>
      <c r="H133" s="16">
        <v>61</v>
      </c>
      <c r="I133" s="16">
        <v>24.4</v>
      </c>
      <c r="J133" s="13">
        <v>60.04900000000001</v>
      </c>
      <c r="K133" s="13">
        <v>3</v>
      </c>
    </row>
    <row r="134" spans="1:11" ht="18.75">
      <c r="A134" s="6"/>
      <c r="B134" s="6"/>
      <c r="C134" s="7"/>
      <c r="D134" s="7" t="s">
        <v>280</v>
      </c>
      <c r="E134" s="7" t="s">
        <v>281</v>
      </c>
      <c r="F134" s="8">
        <v>49.895</v>
      </c>
      <c r="G134" s="9">
        <v>29.937</v>
      </c>
      <c r="H134" s="16">
        <v>58.8</v>
      </c>
      <c r="I134" s="16">
        <v>23.52</v>
      </c>
      <c r="J134" s="13">
        <v>53.457</v>
      </c>
      <c r="K134" s="13">
        <v>4</v>
      </c>
    </row>
    <row r="135" spans="1:11" ht="18.75">
      <c r="A135" s="6"/>
      <c r="B135" s="6"/>
      <c r="C135" s="7"/>
      <c r="D135" s="7" t="s">
        <v>282</v>
      </c>
      <c r="E135" s="7" t="s">
        <v>283</v>
      </c>
      <c r="F135" s="8">
        <v>54.615</v>
      </c>
      <c r="G135" s="9">
        <v>32.769</v>
      </c>
      <c r="H135" s="16">
        <v>51.4</v>
      </c>
      <c r="I135" s="16">
        <v>20.56</v>
      </c>
      <c r="J135" s="13">
        <v>53.329</v>
      </c>
      <c r="K135" s="13">
        <v>5</v>
      </c>
    </row>
    <row r="136" spans="1:11" ht="18.75">
      <c r="A136" s="6"/>
      <c r="B136" s="6"/>
      <c r="C136" s="7"/>
      <c r="D136" s="7" t="s">
        <v>284</v>
      </c>
      <c r="E136" s="7" t="s">
        <v>285</v>
      </c>
      <c r="F136" s="8">
        <v>47.51</v>
      </c>
      <c r="G136" s="9">
        <v>28.505999999999997</v>
      </c>
      <c r="H136" s="16">
        <v>61.4</v>
      </c>
      <c r="I136" s="16">
        <v>24.56</v>
      </c>
      <c r="J136" s="13">
        <v>53.066</v>
      </c>
      <c r="K136" s="13">
        <v>6</v>
      </c>
    </row>
    <row r="137" spans="1:11" ht="18.75">
      <c r="A137" s="6"/>
      <c r="B137" s="6"/>
      <c r="C137" s="7"/>
      <c r="D137" s="7" t="s">
        <v>286</v>
      </c>
      <c r="E137" s="7" t="s">
        <v>287</v>
      </c>
      <c r="F137" s="8">
        <v>45.08</v>
      </c>
      <c r="G137" s="9">
        <v>27.048</v>
      </c>
      <c r="H137" s="16">
        <v>55.2</v>
      </c>
      <c r="I137" s="16">
        <v>22.08</v>
      </c>
      <c r="J137" s="13">
        <v>49.128</v>
      </c>
      <c r="K137" s="13">
        <v>7</v>
      </c>
    </row>
    <row r="138" spans="1:11" ht="18.75">
      <c r="A138" s="6"/>
      <c r="B138" s="6"/>
      <c r="C138" s="7" t="s">
        <v>288</v>
      </c>
      <c r="D138" s="7" t="s">
        <v>289</v>
      </c>
      <c r="E138" s="7" t="s">
        <v>290</v>
      </c>
      <c r="F138" s="8">
        <v>48.705</v>
      </c>
      <c r="G138" s="9">
        <v>29.223</v>
      </c>
      <c r="H138" s="16">
        <v>70</v>
      </c>
      <c r="I138" s="16">
        <v>28</v>
      </c>
      <c r="J138" s="13">
        <v>57.223</v>
      </c>
      <c r="K138" s="13">
        <v>1</v>
      </c>
    </row>
    <row r="139" spans="1:11" ht="37.5">
      <c r="A139" s="6"/>
      <c r="B139" s="6"/>
      <c r="C139" s="7"/>
      <c r="D139" s="7" t="s">
        <v>291</v>
      </c>
      <c r="E139" s="7" t="s">
        <v>292</v>
      </c>
      <c r="F139" s="8">
        <v>46.105</v>
      </c>
      <c r="G139" s="9">
        <v>27.662999999999997</v>
      </c>
      <c r="H139" s="16">
        <v>72.4</v>
      </c>
      <c r="I139" s="16">
        <v>28.960000000000004</v>
      </c>
      <c r="J139" s="13">
        <v>56.623000000000005</v>
      </c>
      <c r="K139" s="13">
        <v>2</v>
      </c>
    </row>
    <row r="140" spans="1:11" ht="18.75">
      <c r="A140" s="6"/>
      <c r="B140" s="7" t="s">
        <v>293</v>
      </c>
      <c r="C140" s="7" t="s">
        <v>294</v>
      </c>
      <c r="D140" s="7" t="s">
        <v>295</v>
      </c>
      <c r="E140" s="7" t="s">
        <v>296</v>
      </c>
      <c r="F140" s="8">
        <v>46.49</v>
      </c>
      <c r="G140" s="9">
        <v>27.894000000000002</v>
      </c>
      <c r="H140" s="16">
        <v>78</v>
      </c>
      <c r="I140" s="16">
        <v>31.200000000000003</v>
      </c>
      <c r="J140" s="13">
        <v>59.09400000000001</v>
      </c>
      <c r="K140" s="13">
        <v>1</v>
      </c>
    </row>
    <row r="141" spans="1:11" ht="18.75">
      <c r="A141" s="6"/>
      <c r="B141" s="7"/>
      <c r="C141" s="7"/>
      <c r="D141" s="7" t="s">
        <v>297</v>
      </c>
      <c r="E141" s="7" t="s">
        <v>298</v>
      </c>
      <c r="F141" s="8">
        <v>47.05</v>
      </c>
      <c r="G141" s="9">
        <v>28.229999999999997</v>
      </c>
      <c r="H141" s="16">
        <v>74</v>
      </c>
      <c r="I141" s="16">
        <v>29.6</v>
      </c>
      <c r="J141" s="13">
        <v>57.83</v>
      </c>
      <c r="K141" s="13">
        <v>2</v>
      </c>
    </row>
    <row r="142" spans="1:11" ht="18.75">
      <c r="A142" s="6"/>
      <c r="B142" s="7"/>
      <c r="C142" s="7"/>
      <c r="D142" s="7" t="s">
        <v>299</v>
      </c>
      <c r="E142" s="7" t="s">
        <v>300</v>
      </c>
      <c r="F142" s="8">
        <v>46.96</v>
      </c>
      <c r="G142" s="9">
        <v>28.176</v>
      </c>
      <c r="H142" s="16">
        <v>33.4</v>
      </c>
      <c r="I142" s="16">
        <v>13.36</v>
      </c>
      <c r="J142" s="13">
        <v>41.536</v>
      </c>
      <c r="K142" s="13">
        <v>3</v>
      </c>
    </row>
    <row r="143" spans="1:11" ht="18.75">
      <c r="A143" s="6"/>
      <c r="B143" s="7"/>
      <c r="C143" s="7" t="s">
        <v>301</v>
      </c>
      <c r="D143" s="7" t="s">
        <v>302</v>
      </c>
      <c r="E143" s="7" t="s">
        <v>303</v>
      </c>
      <c r="F143" s="8">
        <v>52.195</v>
      </c>
      <c r="G143" s="9">
        <v>31.317</v>
      </c>
      <c r="H143" s="16">
        <v>77.8</v>
      </c>
      <c r="I143" s="16">
        <v>31.12</v>
      </c>
      <c r="J143" s="13">
        <v>62.437</v>
      </c>
      <c r="K143" s="13">
        <v>1</v>
      </c>
    </row>
    <row r="144" spans="1:11" ht="18.75">
      <c r="A144" s="6"/>
      <c r="B144" s="7"/>
      <c r="C144" s="7"/>
      <c r="D144" s="7" t="s">
        <v>304</v>
      </c>
      <c r="E144" s="7" t="s">
        <v>305</v>
      </c>
      <c r="F144" s="8">
        <v>56.65</v>
      </c>
      <c r="G144" s="9">
        <v>33.989999999999995</v>
      </c>
      <c r="H144" s="16">
        <v>60.8</v>
      </c>
      <c r="I144" s="16">
        <v>24.32</v>
      </c>
      <c r="J144" s="13">
        <v>58.309999999999995</v>
      </c>
      <c r="K144" s="13">
        <v>2</v>
      </c>
    </row>
    <row r="145" spans="1:11" ht="18.75">
      <c r="A145" s="6"/>
      <c r="B145" s="7"/>
      <c r="C145" s="7"/>
      <c r="D145" s="7" t="s">
        <v>306</v>
      </c>
      <c r="E145" s="7" t="s">
        <v>307</v>
      </c>
      <c r="F145" s="8">
        <v>46.61</v>
      </c>
      <c r="G145" s="9">
        <v>27.965999999999998</v>
      </c>
      <c r="H145" s="16">
        <v>56</v>
      </c>
      <c r="I145" s="16">
        <v>22.4</v>
      </c>
      <c r="J145" s="13">
        <v>50.366</v>
      </c>
      <c r="K145" s="13">
        <v>3</v>
      </c>
    </row>
    <row r="146" spans="1:11" ht="18.75">
      <c r="A146" s="6"/>
      <c r="B146" s="7"/>
      <c r="C146" s="7" t="s">
        <v>308</v>
      </c>
      <c r="D146" s="7" t="s">
        <v>309</v>
      </c>
      <c r="E146" s="7" t="s">
        <v>310</v>
      </c>
      <c r="F146" s="8">
        <v>51.615</v>
      </c>
      <c r="G146" s="9">
        <v>30.969</v>
      </c>
      <c r="H146" s="16">
        <v>74.8</v>
      </c>
      <c r="I146" s="16">
        <v>29.92</v>
      </c>
      <c r="J146" s="13">
        <v>60.889</v>
      </c>
      <c r="K146" s="13">
        <v>1</v>
      </c>
    </row>
    <row r="147" spans="1:11" ht="18.75">
      <c r="A147" s="6"/>
      <c r="B147" s="7"/>
      <c r="C147" s="7"/>
      <c r="D147" s="7" t="s">
        <v>311</v>
      </c>
      <c r="E147" s="7" t="s">
        <v>312</v>
      </c>
      <c r="F147" s="8">
        <v>50.265</v>
      </c>
      <c r="G147" s="9">
        <v>30.159</v>
      </c>
      <c r="H147" s="16">
        <v>68.4</v>
      </c>
      <c r="I147" s="16">
        <v>27.360000000000003</v>
      </c>
      <c r="J147" s="13">
        <v>57.519000000000005</v>
      </c>
      <c r="K147" s="13">
        <v>2</v>
      </c>
    </row>
    <row r="148" spans="1:11" ht="18.75">
      <c r="A148" s="6"/>
      <c r="B148" s="7"/>
      <c r="C148" s="7"/>
      <c r="D148" s="7" t="s">
        <v>313</v>
      </c>
      <c r="E148" s="7" t="s">
        <v>314</v>
      </c>
      <c r="F148" s="8">
        <v>49.79</v>
      </c>
      <c r="G148" s="9">
        <v>29.874</v>
      </c>
      <c r="H148" s="16">
        <v>59.4</v>
      </c>
      <c r="I148" s="16">
        <v>23.76</v>
      </c>
      <c r="J148" s="13">
        <v>53.634</v>
      </c>
      <c r="K148" s="13">
        <v>3</v>
      </c>
    </row>
    <row r="149" spans="1:11" ht="18.75">
      <c r="A149" s="6"/>
      <c r="B149" s="7"/>
      <c r="C149" s="7" t="s">
        <v>288</v>
      </c>
      <c r="D149" s="7" t="s">
        <v>315</v>
      </c>
      <c r="E149" s="7" t="s">
        <v>316</v>
      </c>
      <c r="F149" s="8">
        <v>52.1</v>
      </c>
      <c r="G149" s="9">
        <v>31.26</v>
      </c>
      <c r="H149" s="13" t="s">
        <v>141</v>
      </c>
      <c r="I149" s="17"/>
      <c r="J149" s="13">
        <v>31.26</v>
      </c>
      <c r="K149" s="13">
        <v>1</v>
      </c>
    </row>
    <row r="150" spans="1:11" ht="18.75">
      <c r="A150" s="6"/>
      <c r="B150" s="13" t="s">
        <v>317</v>
      </c>
      <c r="C150" s="13" t="s">
        <v>294</v>
      </c>
      <c r="D150" s="7" t="s">
        <v>318</v>
      </c>
      <c r="E150" s="18">
        <v>20160206930</v>
      </c>
      <c r="F150" s="8">
        <v>49.145</v>
      </c>
      <c r="G150" s="19">
        <v>29.487000000000002</v>
      </c>
      <c r="H150" s="16">
        <v>72.4</v>
      </c>
      <c r="I150" s="16">
        <v>28.960000000000004</v>
      </c>
      <c r="J150" s="15">
        <v>58.447</v>
      </c>
      <c r="K150" s="13">
        <v>1</v>
      </c>
    </row>
    <row r="151" spans="1:11" ht="18.75">
      <c r="A151" s="6"/>
      <c r="B151" s="13"/>
      <c r="C151" s="13"/>
      <c r="D151" s="7" t="s">
        <v>319</v>
      </c>
      <c r="E151" s="18">
        <v>20160207001</v>
      </c>
      <c r="F151" s="8">
        <v>49.525</v>
      </c>
      <c r="G151" s="19">
        <v>29.714999999999996</v>
      </c>
      <c r="H151" s="16">
        <v>65.2</v>
      </c>
      <c r="I151" s="16">
        <v>26.08</v>
      </c>
      <c r="J151" s="15">
        <v>55.795</v>
      </c>
      <c r="K151" s="13">
        <v>2</v>
      </c>
    </row>
    <row r="152" spans="1:11" ht="18.75">
      <c r="A152" s="6"/>
      <c r="B152" s="13" t="s">
        <v>320</v>
      </c>
      <c r="C152" s="13" t="s">
        <v>301</v>
      </c>
      <c r="D152" s="18" t="s">
        <v>321</v>
      </c>
      <c r="E152" s="18" t="s">
        <v>322</v>
      </c>
      <c r="F152" s="8">
        <v>58.725</v>
      </c>
      <c r="G152" s="19">
        <v>35.235</v>
      </c>
      <c r="H152" s="16">
        <v>66.3</v>
      </c>
      <c r="I152" s="16">
        <v>26.52</v>
      </c>
      <c r="J152" s="19">
        <v>61.755</v>
      </c>
      <c r="K152" s="19">
        <v>1</v>
      </c>
    </row>
    <row r="153" spans="1:11" ht="18.75">
      <c r="A153" s="6"/>
      <c r="B153" s="13"/>
      <c r="C153" s="13"/>
      <c r="D153" s="18" t="s">
        <v>323</v>
      </c>
      <c r="E153" s="18" t="s">
        <v>324</v>
      </c>
      <c r="F153" s="8">
        <v>41.95</v>
      </c>
      <c r="G153" s="19">
        <v>25.17</v>
      </c>
      <c r="H153" s="16">
        <v>60.6</v>
      </c>
      <c r="I153" s="16">
        <v>24.24</v>
      </c>
      <c r="J153" s="19">
        <v>49.41</v>
      </c>
      <c r="K153" s="19">
        <v>2</v>
      </c>
    </row>
    <row r="154" spans="1:11" ht="18.75">
      <c r="A154" s="6"/>
      <c r="B154" s="13"/>
      <c r="C154" s="13"/>
      <c r="D154" s="18" t="s">
        <v>325</v>
      </c>
      <c r="E154" s="18" t="s">
        <v>326</v>
      </c>
      <c r="F154" s="8">
        <v>56.19</v>
      </c>
      <c r="G154" s="19">
        <v>33.714</v>
      </c>
      <c r="H154" s="19" t="s">
        <v>141</v>
      </c>
      <c r="I154" s="15"/>
      <c r="J154" s="19">
        <v>33.714</v>
      </c>
      <c r="K154" s="19">
        <v>3</v>
      </c>
    </row>
  </sheetData>
  <sheetProtection/>
  <mergeCells count="19">
    <mergeCell ref="A1:K1"/>
    <mergeCell ref="A3:A154"/>
    <mergeCell ref="B3:B108"/>
    <mergeCell ref="B109:B139"/>
    <mergeCell ref="B140:B149"/>
    <mergeCell ref="B150:B151"/>
    <mergeCell ref="B152:B154"/>
    <mergeCell ref="C3:C72"/>
    <mergeCell ref="C73:C78"/>
    <mergeCell ref="C79:C94"/>
    <mergeCell ref="C95:C108"/>
    <mergeCell ref="C109:C130"/>
    <mergeCell ref="C131:C137"/>
    <mergeCell ref="C138:C139"/>
    <mergeCell ref="C140:C142"/>
    <mergeCell ref="C143:C145"/>
    <mergeCell ref="C146:C148"/>
    <mergeCell ref="C150:C151"/>
    <mergeCell ref="C152:C154"/>
  </mergeCells>
  <printOptions/>
  <pageMargins left="0.71" right="0.71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田俊</cp:lastModifiedBy>
  <cp:lastPrinted>2017-01-17T10:56:34Z</cp:lastPrinted>
  <dcterms:created xsi:type="dcterms:W3CDTF">2014-11-18T01:29:46Z</dcterms:created>
  <dcterms:modified xsi:type="dcterms:W3CDTF">2017-01-22T03:49:36Z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