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95" windowHeight="117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<sst xmlns="http://schemas.openxmlformats.org/spreadsheetml/2006/main" count="232" uniqueCount="119">
  <si>
    <t>附件3</t>
  </si>
  <si>
    <t>2020年事业单位公开招聘报考五原县卫健系统岗位总成绩及进入体检考察人员名单</t>
  </si>
  <si>
    <t>序号</t>
  </si>
  <si>
    <t>报考单位</t>
  </si>
  <si>
    <t>报考岗位</t>
  </si>
  <si>
    <t>准考证号</t>
  </si>
  <si>
    <t>姓名</t>
  </si>
  <si>
    <t>笔试成绩</t>
  </si>
  <si>
    <t>笔试成绩(60%)</t>
  </si>
  <si>
    <t>面试成绩</t>
  </si>
  <si>
    <t>面试成绩(40%)</t>
  </si>
  <si>
    <t>总成绩</t>
  </si>
  <si>
    <t>是否进入体检环节</t>
  </si>
  <si>
    <t>五原县人民医院</t>
  </si>
  <si>
    <t>临床</t>
  </si>
  <si>
    <t>202010904925</t>
  </si>
  <si>
    <t>王栋</t>
  </si>
  <si>
    <t>是</t>
  </si>
  <si>
    <t>202010904908</t>
  </si>
  <si>
    <t>马莹莹</t>
  </si>
  <si>
    <t>202010904902</t>
  </si>
  <si>
    <t>赵欣</t>
  </si>
  <si>
    <t>202010904919</t>
  </si>
  <si>
    <t>杨淑杰</t>
  </si>
  <si>
    <t>否</t>
  </si>
  <si>
    <t>202010904914</t>
  </si>
  <si>
    <t>范磊</t>
  </si>
  <si>
    <t>202010904924</t>
  </si>
  <si>
    <t>吴龙斌</t>
  </si>
  <si>
    <t>202010904913</t>
  </si>
  <si>
    <t>刘艳蓉</t>
  </si>
  <si>
    <t>202010904901</t>
  </si>
  <si>
    <t>岳鹏丽</t>
  </si>
  <si>
    <t>202010904917</t>
  </si>
  <si>
    <t>高嘉巍</t>
  </si>
  <si>
    <t>202010904910</t>
  </si>
  <si>
    <t>屈珈枫</t>
  </si>
  <si>
    <t>202010904923</t>
  </si>
  <si>
    <t>赵芮卿</t>
  </si>
  <si>
    <t>202010904830</t>
  </si>
  <si>
    <t>全俊才</t>
  </si>
  <si>
    <t>202010904918</t>
  </si>
  <si>
    <t>徐志军</t>
  </si>
  <si>
    <t>202010904829</t>
  </si>
  <si>
    <t>周攀科</t>
  </si>
  <si>
    <t>202010904926</t>
  </si>
  <si>
    <t>袁帅</t>
  </si>
  <si>
    <t>儿科</t>
  </si>
  <si>
    <t>202010904827</t>
  </si>
  <si>
    <t>孙颖</t>
  </si>
  <si>
    <t>202010904826</t>
  </si>
  <si>
    <t>张平志</t>
  </si>
  <si>
    <t>医学影像学或放射医学</t>
  </si>
  <si>
    <t>202010904929</t>
  </si>
  <si>
    <t>杨春娇</t>
  </si>
  <si>
    <t>202010904928</t>
  </si>
  <si>
    <t>安晓佳</t>
  </si>
  <si>
    <t>202010905001</t>
  </si>
  <si>
    <t>常晨</t>
  </si>
  <si>
    <t>感染科</t>
  </si>
  <si>
    <t>202010904818</t>
  </si>
  <si>
    <t>贺国真</t>
  </si>
  <si>
    <t>202010904820</t>
  </si>
  <si>
    <t>袁媛</t>
  </si>
  <si>
    <t>202010904821</t>
  </si>
  <si>
    <t>肖兆麟</t>
  </si>
  <si>
    <t>精神科</t>
  </si>
  <si>
    <t>202010904824</t>
  </si>
  <si>
    <t>樊敏</t>
  </si>
  <si>
    <t>五原县蒙中医医院</t>
  </si>
  <si>
    <t>外科</t>
  </si>
  <si>
    <t>202010905007</t>
  </si>
  <si>
    <t>王朝一</t>
  </si>
  <si>
    <t>202010905006</t>
  </si>
  <si>
    <t>李嘉宝</t>
  </si>
  <si>
    <t>202010905004</t>
  </si>
  <si>
    <t>赵朝霞</t>
  </si>
  <si>
    <t>202010905012</t>
  </si>
  <si>
    <t>常益嘉</t>
  </si>
  <si>
    <t>五原县妇幼保健院</t>
  </si>
  <si>
    <t>202010905017</t>
  </si>
  <si>
    <t>郭肖静</t>
  </si>
  <si>
    <t>202010905022</t>
  </si>
  <si>
    <t>邬凡</t>
  </si>
  <si>
    <t>202010905014</t>
  </si>
  <si>
    <t>胡嘉媛</t>
  </si>
  <si>
    <t>202010905021</t>
  </si>
  <si>
    <t>赵政洋</t>
  </si>
  <si>
    <t>202010905020</t>
  </si>
  <si>
    <t>常祥龙</t>
  </si>
  <si>
    <t>202010905013</t>
  </si>
  <si>
    <t>王茂</t>
  </si>
  <si>
    <t>五原县隆兴昌镇社区卫生服务中心</t>
  </si>
  <si>
    <t>202010905124</t>
  </si>
  <si>
    <t>章小芳</t>
  </si>
  <si>
    <t>202010905119</t>
  </si>
  <si>
    <t>李川慧</t>
  </si>
  <si>
    <t>202010905120</t>
  </si>
  <si>
    <t>王悦</t>
  </si>
  <si>
    <t>五原县疾控中心</t>
  </si>
  <si>
    <t>卫生检验 公共卫生</t>
  </si>
  <si>
    <t>202010905029</t>
  </si>
  <si>
    <t>赵彦茹</t>
  </si>
  <si>
    <t>202010905106</t>
  </si>
  <si>
    <t>赵素鲜</t>
  </si>
  <si>
    <t>202010905030</t>
  </si>
  <si>
    <t>张晓芬</t>
  </si>
  <si>
    <t>五原县健康教育所</t>
  </si>
  <si>
    <t>公共管理</t>
  </si>
  <si>
    <t>202010405713</t>
  </si>
  <si>
    <t>陈正旺</t>
  </si>
  <si>
    <t>73.92</t>
  </si>
  <si>
    <t>202010405625</t>
  </si>
  <si>
    <t>李雪璐</t>
  </si>
  <si>
    <t>71.28</t>
  </si>
  <si>
    <t>202010405701</t>
  </si>
  <si>
    <t>许泽慧</t>
  </si>
  <si>
    <t>70.57</t>
  </si>
  <si>
    <t>注：五原县卫健系统对于实际到场参加面试人数少于或等于岗位招聘人数的（实际参加面试人数：招聘人数≦1:1）岗位，该岗位应聘人员面试成绩须达到本人面试所在考场（同试题、同考官组）实际参加面试人员平均成绩。此次面试平均成绩为75.841。</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</si>
</sst>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45">
    <font>
      <sz val="12"/>
      <name val="宋体"/>
      <family val="0"/>
    </font>
    <font>
      <b/>
      <sz val="18"/>
      <color indexed="8"/>
      <name val="宋体"/>
      <family val="0"/>
    </font>
    <font>
      <b/>
      <sz val="11"/>
      <color indexed="8"/>
      <name val="宋体"/>
      <family val="0"/>
    </font>
    <font>
      <sz val="11"/>
      <name val="宋体"/>
      <family val="0"/>
    </font>
    <font>
      <sz val="11"/>
      <color indexed="8"/>
      <name val="宋体"/>
      <family val="0"/>
    </font>
    <font>
      <i/>
      <sz val="11"/>
      <color indexed="23"/>
      <name val="宋体"/>
      <family val="0"/>
    </font>
    <font>
      <b/>
      <sz val="11"/>
      <color indexed="9"/>
      <name val="宋体"/>
      <family val="0"/>
    </font>
    <font>
      <b/>
      <sz val="11"/>
      <color indexed="53"/>
      <name val="宋体"/>
      <family val="0"/>
    </font>
    <font>
      <b/>
      <sz val="11"/>
      <color indexed="54"/>
      <name val="宋体"/>
      <family val="0"/>
    </font>
    <font>
      <sz val="11"/>
      <color indexed="62"/>
      <name val="宋体"/>
      <family val="0"/>
    </font>
    <font>
      <b/>
      <sz val="13"/>
      <color indexed="54"/>
      <name val="宋体"/>
      <family val="0"/>
    </font>
    <font>
      <sz val="11"/>
      <color indexed="9"/>
      <name val="宋体"/>
      <family val="0"/>
    </font>
    <font>
      <sz val="11"/>
      <color indexed="16"/>
      <name val="宋体"/>
      <family val="0"/>
    </font>
    <font>
      <sz val="11"/>
      <color indexed="19"/>
      <name val="宋体"/>
      <family val="0"/>
    </font>
    <font>
      <b/>
      <sz val="15"/>
      <color indexed="54"/>
      <name val="宋体"/>
      <family val="0"/>
    </font>
    <font>
      <u val="single"/>
      <sz val="11"/>
      <color indexed="12"/>
      <name val="宋体"/>
      <family val="0"/>
    </font>
    <font>
      <b/>
      <sz val="18"/>
      <color indexed="54"/>
      <name val="宋体"/>
      <family val="0"/>
    </font>
    <font>
      <sz val="11"/>
      <color indexed="10"/>
      <name val="宋体"/>
      <family val="0"/>
    </font>
    <font>
      <u val="single"/>
      <sz val="11"/>
      <color indexed="20"/>
      <name val="宋体"/>
      <family val="0"/>
    </font>
    <font>
      <sz val="11"/>
      <color indexed="17"/>
      <name val="宋体"/>
      <family val="0"/>
    </font>
    <font>
      <b/>
      <sz val="11"/>
      <color indexed="63"/>
      <name val="宋体"/>
      <family val="0"/>
    </font>
    <font>
      <sz val="11"/>
      <color indexed="53"/>
      <name val="宋体"/>
      <family val="0"/>
    </font>
    <font>
      <sz val="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rgb="FF000000"/>
      <name val="宋体"/>
      <family val="0"/>
    </font>
    <font>
      <b/>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22" fillId="0" borderId="0">
      <alignment/>
      <protection/>
    </xf>
  </cellStyleXfs>
  <cellXfs count="38">
    <xf numFmtId="0" fontId="0" fillId="0" borderId="0" xfId="0" applyAlignment="1">
      <alignment vertical="center"/>
    </xf>
    <xf numFmtId="176" fontId="0" fillId="0" borderId="0" xfId="0" applyNumberFormat="1" applyAlignment="1">
      <alignment vertical="center"/>
    </xf>
    <xf numFmtId="177" fontId="0" fillId="0" borderId="0" xfId="0" applyNumberFormat="1" applyAlignment="1">
      <alignment vertical="center"/>
    </xf>
    <xf numFmtId="0" fontId="0" fillId="0" borderId="0" xfId="0" applyAlignment="1">
      <alignment horizontal="center" vertical="center"/>
    </xf>
    <xf numFmtId="0" fontId="0" fillId="0" borderId="0" xfId="0" applyAlignment="1">
      <alignment horizontal="left" vertical="center"/>
    </xf>
    <xf numFmtId="0" fontId="43" fillId="0" borderId="0" xfId="0" applyFont="1" applyBorder="1" applyAlignment="1">
      <alignment horizontal="center" vertical="center"/>
    </xf>
    <xf numFmtId="0" fontId="43" fillId="0" borderId="0" xfId="0" applyFont="1" applyBorder="1" applyAlignment="1">
      <alignment horizontal="center" vertical="center"/>
    </xf>
    <xf numFmtId="176" fontId="43" fillId="0" borderId="0" xfId="0" applyNumberFormat="1" applyFont="1" applyBorder="1" applyAlignment="1">
      <alignment horizontal="center" vertical="center"/>
    </xf>
    <xf numFmtId="177" fontId="43" fillId="0" borderId="0" xfId="0" applyNumberFormat="1" applyFont="1" applyBorder="1" applyAlignment="1">
      <alignment horizontal="center" vertical="center"/>
    </xf>
    <xf numFmtId="0" fontId="44" fillId="0" borderId="9" xfId="0" applyFont="1" applyBorder="1" applyAlignment="1">
      <alignment horizontal="center" vertical="center" wrapText="1"/>
    </xf>
    <xf numFmtId="176" fontId="44" fillId="0" borderId="9" xfId="0" applyNumberFormat="1" applyFont="1" applyBorder="1" applyAlignment="1">
      <alignment horizontal="center" vertical="center" wrapText="1"/>
    </xf>
    <xf numFmtId="177" fontId="44" fillId="0" borderId="9" xfId="0" applyNumberFormat="1" applyFont="1" applyBorder="1" applyAlignment="1">
      <alignment horizontal="center" vertical="center" wrapText="1"/>
    </xf>
    <xf numFmtId="0" fontId="44" fillId="0" borderId="9" xfId="0" applyFont="1" applyBorder="1" applyAlignment="1">
      <alignment horizontal="center" vertical="center" wrapText="1"/>
    </xf>
    <xf numFmtId="176" fontId="44" fillId="0" borderId="9" xfId="0" applyNumberFormat="1" applyFont="1" applyBorder="1" applyAlignment="1">
      <alignment horizontal="center" vertical="center" wrapText="1"/>
    </xf>
    <xf numFmtId="177" fontId="44"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176" fontId="3" fillId="0" borderId="9" xfId="0" applyNumberFormat="1" applyFont="1" applyBorder="1" applyAlignment="1">
      <alignment horizontal="center" vertical="center" wrapText="1"/>
    </xf>
    <xf numFmtId="177" fontId="3" fillId="0" borderId="10" xfId="0" applyNumberFormat="1" applyFont="1" applyBorder="1" applyAlignment="1">
      <alignment horizontal="center" vertical="center" wrapText="1"/>
    </xf>
    <xf numFmtId="177" fontId="3" fillId="0" borderId="9" xfId="0" applyNumberFormat="1" applyFont="1" applyBorder="1" applyAlignment="1">
      <alignment horizontal="center" vertical="center" wrapText="1"/>
    </xf>
    <xf numFmtId="0" fontId="3" fillId="0" borderId="9" xfId="0" applyFont="1" applyBorder="1" applyAlignment="1">
      <alignment horizontal="center" vertical="center"/>
    </xf>
    <xf numFmtId="176" fontId="3" fillId="0" borderId="9" xfId="0" applyNumberFormat="1" applyFont="1" applyBorder="1" applyAlignment="1">
      <alignment horizontal="center" vertical="center"/>
    </xf>
    <xf numFmtId="0" fontId="3" fillId="0" borderId="9" xfId="0" applyFont="1" applyBorder="1" applyAlignment="1">
      <alignment horizontal="center" vertical="center" wrapText="1" indent="1"/>
    </xf>
    <xf numFmtId="49" fontId="23" fillId="0" borderId="9" xfId="0" applyNumberFormat="1" applyFont="1" applyFill="1" applyBorder="1" applyAlignment="1">
      <alignment horizontal="center" vertical="center" wrapText="1"/>
    </xf>
    <xf numFmtId="177" fontId="3" fillId="0" borderId="9" xfId="63" applyNumberFormat="1" applyFont="1" applyFill="1" applyBorder="1" applyAlignment="1">
      <alignment horizontal="center" vertical="center" wrapText="1"/>
      <protection/>
    </xf>
    <xf numFmtId="0" fontId="0" fillId="0" borderId="0" xfId="0" applyAlignment="1">
      <alignment horizontal="left" vertical="center" wrapText="1"/>
    </xf>
    <xf numFmtId="0" fontId="43" fillId="0" borderId="0" xfId="0" applyFont="1" applyBorder="1" applyAlignment="1">
      <alignment horizontal="center" vertical="center"/>
    </xf>
    <xf numFmtId="177" fontId="44" fillId="0" borderId="9" xfId="0" applyNumberFormat="1" applyFont="1" applyBorder="1" applyAlignment="1">
      <alignment horizontal="center" vertical="center"/>
    </xf>
    <xf numFmtId="0" fontId="44" fillId="0" borderId="9" xfId="0" applyFont="1" applyBorder="1" applyAlignment="1">
      <alignment horizontal="center" vertical="center" wrapText="1"/>
    </xf>
    <xf numFmtId="177" fontId="44" fillId="0" borderId="9" xfId="0" applyNumberFormat="1" applyFont="1" applyBorder="1" applyAlignment="1">
      <alignment horizontal="center" vertical="center"/>
    </xf>
    <xf numFmtId="0" fontId="44" fillId="0" borderId="9" xfId="0" applyFont="1" applyBorder="1" applyAlignment="1">
      <alignment horizontal="center" vertical="center" wrapText="1"/>
    </xf>
    <xf numFmtId="177" fontId="3" fillId="0" borderId="9" xfId="0" applyNumberFormat="1" applyFont="1" applyBorder="1" applyAlignment="1">
      <alignment horizontal="center" vertical="center"/>
    </xf>
    <xf numFmtId="177" fontId="3" fillId="0" borderId="11" xfId="0" applyNumberFormat="1" applyFont="1" applyBorder="1" applyAlignment="1">
      <alignment horizontal="center" vertical="center"/>
    </xf>
    <xf numFmtId="0" fontId="3" fillId="0" borderId="9" xfId="0" applyFont="1" applyBorder="1" applyAlignment="1">
      <alignment horizontal="center" vertical="center"/>
    </xf>
    <xf numFmtId="177" fontId="23" fillId="0" borderId="9" xfId="0" applyNumberFormat="1" applyFont="1" applyFill="1" applyBorder="1" applyAlignment="1">
      <alignment horizontal="center" vertical="center"/>
    </xf>
    <xf numFmtId="177" fontId="23" fillId="0" borderId="9" xfId="0" applyNumberFormat="1" applyFont="1" applyFill="1" applyBorder="1" applyAlignment="1">
      <alignment vertical="center"/>
    </xf>
    <xf numFmtId="0" fontId="3" fillId="0" borderId="9" xfId="0" applyFont="1" applyBorder="1" applyAlignment="1" quotePrefix="1">
      <alignment horizontal="center" vertical="center" wrapText="1"/>
    </xf>
    <xf numFmtId="49" fontId="4" fillId="0" borderId="9" xfId="0" applyNumberFormat="1"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9"/>
  <sheetViews>
    <sheetView tabSelected="1" zoomScaleSheetLayoutView="100" workbookViewId="0" topLeftCell="A1">
      <selection activeCell="A3" sqref="A3:K5"/>
    </sheetView>
  </sheetViews>
  <sheetFormatPr defaultColWidth="9.00390625" defaultRowHeight="14.25"/>
  <cols>
    <col min="1" max="1" width="7.25390625" style="0" customWidth="1"/>
    <col min="2" max="2" width="18.50390625" style="0" customWidth="1"/>
    <col min="3" max="3" width="11.875" style="0" customWidth="1"/>
    <col min="4" max="4" width="15.75390625" style="0" customWidth="1"/>
    <col min="5" max="5" width="10.375" style="0" customWidth="1"/>
    <col min="6" max="6" width="10.125" style="1" customWidth="1"/>
    <col min="7" max="7" width="9.625" style="2" customWidth="1"/>
    <col min="8" max="8" width="9.25390625" style="2" customWidth="1"/>
    <col min="9" max="9" width="9.00390625" style="2" customWidth="1"/>
    <col min="10" max="10" width="9.75390625" style="2" customWidth="1"/>
    <col min="11" max="11" width="10.25390625" style="3" customWidth="1"/>
  </cols>
  <sheetData>
    <row r="1" spans="1:11" ht="18.75" customHeight="1">
      <c r="A1" s="4" t="s">
        <v>0</v>
      </c>
      <c r="B1" s="4"/>
      <c r="C1" s="4"/>
      <c r="D1" s="4"/>
      <c r="E1" s="4"/>
      <c r="F1" s="4"/>
      <c r="G1" s="4"/>
      <c r="H1" s="4"/>
      <c r="I1" s="4"/>
      <c r="J1" s="4"/>
      <c r="K1" s="4"/>
    </row>
    <row r="2" spans="1:11" ht="36" customHeight="1">
      <c r="A2" s="5" t="s">
        <v>1</v>
      </c>
      <c r="B2" s="6"/>
      <c r="C2" s="6"/>
      <c r="D2" s="6"/>
      <c r="E2" s="6"/>
      <c r="F2" s="7"/>
      <c r="G2" s="8"/>
      <c r="H2" s="8"/>
      <c r="I2" s="8"/>
      <c r="J2" s="8"/>
      <c r="K2" s="26"/>
    </row>
    <row r="3" spans="1:11" ht="24" customHeight="1">
      <c r="A3" s="9" t="s">
        <v>2</v>
      </c>
      <c r="B3" s="9" t="s">
        <v>3</v>
      </c>
      <c r="C3" s="9" t="s">
        <v>4</v>
      </c>
      <c r="D3" s="9" t="s">
        <v>5</v>
      </c>
      <c r="E3" s="9" t="s">
        <v>6</v>
      </c>
      <c r="F3" s="10" t="s">
        <v>7</v>
      </c>
      <c r="G3" s="11" t="s">
        <v>8</v>
      </c>
      <c r="H3" s="11" t="s">
        <v>9</v>
      </c>
      <c r="I3" s="11" t="s">
        <v>10</v>
      </c>
      <c r="J3" s="27" t="s">
        <v>11</v>
      </c>
      <c r="K3" s="28" t="s">
        <v>12</v>
      </c>
    </row>
    <row r="4" spans="1:11" ht="15.75" customHeight="1">
      <c r="A4" s="12"/>
      <c r="B4" s="12"/>
      <c r="C4" s="12"/>
      <c r="D4" s="12"/>
      <c r="E4" s="12"/>
      <c r="F4" s="13"/>
      <c r="G4" s="14"/>
      <c r="H4" s="14"/>
      <c r="I4" s="14"/>
      <c r="J4" s="29"/>
      <c r="K4" s="30"/>
    </row>
    <row r="5" spans="1:11" ht="4.5" customHeight="1">
      <c r="A5" s="12"/>
      <c r="B5" s="12"/>
      <c r="C5" s="12"/>
      <c r="D5" s="12"/>
      <c r="E5" s="12"/>
      <c r="F5" s="13"/>
      <c r="G5" s="14"/>
      <c r="H5" s="14"/>
      <c r="I5" s="14"/>
      <c r="J5" s="29"/>
      <c r="K5" s="30"/>
    </row>
    <row r="6" spans="1:11" ht="30" customHeight="1">
      <c r="A6" s="15">
        <v>1</v>
      </c>
      <c r="B6" s="16" t="s">
        <v>13</v>
      </c>
      <c r="C6" s="16" t="s">
        <v>14</v>
      </c>
      <c r="D6" s="36" t="s">
        <v>15</v>
      </c>
      <c r="E6" s="16" t="s">
        <v>16</v>
      </c>
      <c r="F6" s="17">
        <v>78.24</v>
      </c>
      <c r="G6" s="18">
        <v>46.944</v>
      </c>
      <c r="H6" s="19">
        <v>89.4</v>
      </c>
      <c r="I6" s="31">
        <v>35.76</v>
      </c>
      <c r="J6" s="32">
        <v>82.704</v>
      </c>
      <c r="K6" s="33" t="s">
        <v>17</v>
      </c>
    </row>
    <row r="7" spans="1:11" ht="30" customHeight="1">
      <c r="A7" s="15">
        <v>2</v>
      </c>
      <c r="B7" s="16" t="s">
        <v>13</v>
      </c>
      <c r="C7" s="16" t="s">
        <v>14</v>
      </c>
      <c r="D7" s="36" t="s">
        <v>18</v>
      </c>
      <c r="E7" s="16" t="s">
        <v>19</v>
      </c>
      <c r="F7" s="17">
        <v>73.68</v>
      </c>
      <c r="G7" s="18">
        <v>44.208</v>
      </c>
      <c r="H7" s="19">
        <v>86.6</v>
      </c>
      <c r="I7" s="31">
        <v>34.64</v>
      </c>
      <c r="J7" s="32">
        <v>78.848</v>
      </c>
      <c r="K7" s="33" t="s">
        <v>17</v>
      </c>
    </row>
    <row r="8" spans="1:11" ht="30" customHeight="1">
      <c r="A8" s="15">
        <v>3</v>
      </c>
      <c r="B8" s="16" t="s">
        <v>13</v>
      </c>
      <c r="C8" s="16" t="s">
        <v>14</v>
      </c>
      <c r="D8" s="36" t="s">
        <v>20</v>
      </c>
      <c r="E8" s="16" t="s">
        <v>21</v>
      </c>
      <c r="F8" s="17">
        <v>72.5</v>
      </c>
      <c r="G8" s="18">
        <v>43.5</v>
      </c>
      <c r="H8" s="19">
        <v>90.4</v>
      </c>
      <c r="I8" s="31">
        <v>36.16</v>
      </c>
      <c r="J8" s="32">
        <v>79.66</v>
      </c>
      <c r="K8" s="33" t="s">
        <v>17</v>
      </c>
    </row>
    <row r="9" spans="1:11" ht="30" customHeight="1">
      <c r="A9" s="15">
        <v>4</v>
      </c>
      <c r="B9" s="16" t="s">
        <v>13</v>
      </c>
      <c r="C9" s="16" t="s">
        <v>14</v>
      </c>
      <c r="D9" s="36" t="s">
        <v>22</v>
      </c>
      <c r="E9" s="16" t="s">
        <v>23</v>
      </c>
      <c r="F9" s="17">
        <v>72.11</v>
      </c>
      <c r="G9" s="18">
        <v>43.266</v>
      </c>
      <c r="H9" s="19"/>
      <c r="I9" s="31">
        <v>0</v>
      </c>
      <c r="J9" s="32">
        <v>43.266</v>
      </c>
      <c r="K9" s="33" t="s">
        <v>24</v>
      </c>
    </row>
    <row r="10" spans="1:11" ht="30" customHeight="1">
      <c r="A10" s="15">
        <v>5</v>
      </c>
      <c r="B10" s="16" t="s">
        <v>13</v>
      </c>
      <c r="C10" s="16" t="s">
        <v>14</v>
      </c>
      <c r="D10" s="36" t="s">
        <v>25</v>
      </c>
      <c r="E10" s="16" t="s">
        <v>26</v>
      </c>
      <c r="F10" s="17">
        <v>71.03</v>
      </c>
      <c r="G10" s="18">
        <v>42.618</v>
      </c>
      <c r="H10" s="19">
        <v>77.6</v>
      </c>
      <c r="I10" s="31">
        <v>31.04</v>
      </c>
      <c r="J10" s="32">
        <v>73.658</v>
      </c>
      <c r="K10" s="33" t="s">
        <v>24</v>
      </c>
    </row>
    <row r="11" spans="1:11" ht="30" customHeight="1">
      <c r="A11" s="15">
        <v>6</v>
      </c>
      <c r="B11" s="16" t="s">
        <v>13</v>
      </c>
      <c r="C11" s="16" t="s">
        <v>14</v>
      </c>
      <c r="D11" s="36" t="s">
        <v>27</v>
      </c>
      <c r="E11" s="20" t="s">
        <v>28</v>
      </c>
      <c r="F11" s="21">
        <v>70.89</v>
      </c>
      <c r="G11" s="18">
        <v>42.534</v>
      </c>
      <c r="H11" s="19">
        <v>84.8</v>
      </c>
      <c r="I11" s="31">
        <v>33.92</v>
      </c>
      <c r="J11" s="32">
        <v>76.454</v>
      </c>
      <c r="K11" s="33" t="s">
        <v>24</v>
      </c>
    </row>
    <row r="12" spans="1:11" ht="30" customHeight="1">
      <c r="A12" s="15">
        <v>7</v>
      </c>
      <c r="B12" s="16" t="s">
        <v>13</v>
      </c>
      <c r="C12" s="16" t="s">
        <v>14</v>
      </c>
      <c r="D12" s="36" t="s">
        <v>29</v>
      </c>
      <c r="E12" s="20" t="s">
        <v>30</v>
      </c>
      <c r="F12" s="21">
        <v>70.06</v>
      </c>
      <c r="G12" s="18">
        <v>42.036</v>
      </c>
      <c r="H12" s="19">
        <v>77.4</v>
      </c>
      <c r="I12" s="31">
        <v>30.96</v>
      </c>
      <c r="J12" s="32">
        <v>72.996</v>
      </c>
      <c r="K12" s="33" t="s">
        <v>24</v>
      </c>
    </row>
    <row r="13" spans="1:11" ht="30" customHeight="1">
      <c r="A13" s="15">
        <v>8</v>
      </c>
      <c r="B13" s="16" t="s">
        <v>13</v>
      </c>
      <c r="C13" s="22" t="s">
        <v>14</v>
      </c>
      <c r="D13" s="36" t="s">
        <v>31</v>
      </c>
      <c r="E13" s="20" t="s">
        <v>32</v>
      </c>
      <c r="F13" s="21">
        <v>69.66</v>
      </c>
      <c r="G13" s="18">
        <v>41.796</v>
      </c>
      <c r="H13" s="19">
        <v>80.8</v>
      </c>
      <c r="I13" s="31">
        <v>32.32</v>
      </c>
      <c r="J13" s="32">
        <v>74.116</v>
      </c>
      <c r="K13" s="33" t="s">
        <v>24</v>
      </c>
    </row>
    <row r="14" spans="1:11" ht="30" customHeight="1">
      <c r="A14" s="15">
        <v>9</v>
      </c>
      <c r="B14" s="16" t="s">
        <v>13</v>
      </c>
      <c r="C14" s="16" t="s">
        <v>14</v>
      </c>
      <c r="D14" s="36" t="s">
        <v>33</v>
      </c>
      <c r="E14" s="20" t="s">
        <v>34</v>
      </c>
      <c r="F14" s="21">
        <v>69.28</v>
      </c>
      <c r="G14" s="18">
        <v>41.568</v>
      </c>
      <c r="H14" s="19">
        <v>90.4</v>
      </c>
      <c r="I14" s="31">
        <v>36.16</v>
      </c>
      <c r="J14" s="32">
        <v>77.728</v>
      </c>
      <c r="K14" s="33" t="s">
        <v>17</v>
      </c>
    </row>
    <row r="15" spans="1:11" ht="30" customHeight="1">
      <c r="A15" s="15">
        <v>10</v>
      </c>
      <c r="B15" s="16" t="s">
        <v>13</v>
      </c>
      <c r="C15" s="16" t="s">
        <v>14</v>
      </c>
      <c r="D15" s="36" t="s">
        <v>35</v>
      </c>
      <c r="E15" s="20" t="s">
        <v>36</v>
      </c>
      <c r="F15" s="21">
        <v>69.16</v>
      </c>
      <c r="G15" s="18">
        <v>41.496</v>
      </c>
      <c r="H15" s="19">
        <v>88.2</v>
      </c>
      <c r="I15" s="31">
        <v>35.28</v>
      </c>
      <c r="J15" s="32">
        <v>76.776</v>
      </c>
      <c r="K15" s="33" t="s">
        <v>17</v>
      </c>
    </row>
    <row r="16" spans="1:11" ht="30" customHeight="1">
      <c r="A16" s="15">
        <v>11</v>
      </c>
      <c r="B16" s="16" t="s">
        <v>13</v>
      </c>
      <c r="C16" s="16" t="s">
        <v>14</v>
      </c>
      <c r="D16" s="36" t="s">
        <v>37</v>
      </c>
      <c r="E16" s="20" t="s">
        <v>38</v>
      </c>
      <c r="F16" s="21">
        <v>68.83</v>
      </c>
      <c r="G16" s="18">
        <v>41.298</v>
      </c>
      <c r="H16" s="19">
        <v>76</v>
      </c>
      <c r="I16" s="31">
        <v>30.4</v>
      </c>
      <c r="J16" s="32">
        <v>71.698</v>
      </c>
      <c r="K16" s="33" t="s">
        <v>24</v>
      </c>
    </row>
    <row r="17" spans="1:11" ht="30" customHeight="1">
      <c r="A17" s="15">
        <v>12</v>
      </c>
      <c r="B17" s="16" t="s">
        <v>13</v>
      </c>
      <c r="C17" s="16" t="s">
        <v>14</v>
      </c>
      <c r="D17" s="36" t="s">
        <v>39</v>
      </c>
      <c r="E17" s="20" t="s">
        <v>40</v>
      </c>
      <c r="F17" s="21">
        <v>68.58</v>
      </c>
      <c r="G17" s="18">
        <v>41.148</v>
      </c>
      <c r="H17" s="19">
        <v>86</v>
      </c>
      <c r="I17" s="31">
        <v>34.4</v>
      </c>
      <c r="J17" s="32">
        <v>75.548</v>
      </c>
      <c r="K17" s="33" t="s">
        <v>24</v>
      </c>
    </row>
    <row r="18" spans="1:11" ht="30" customHeight="1">
      <c r="A18" s="15">
        <v>13</v>
      </c>
      <c r="B18" s="16" t="s">
        <v>13</v>
      </c>
      <c r="C18" s="16" t="s">
        <v>14</v>
      </c>
      <c r="D18" s="36" t="s">
        <v>41</v>
      </c>
      <c r="E18" s="20" t="s">
        <v>42</v>
      </c>
      <c r="F18" s="21">
        <v>67.68</v>
      </c>
      <c r="G18" s="18">
        <v>40.608</v>
      </c>
      <c r="H18" s="19">
        <v>85</v>
      </c>
      <c r="I18" s="31">
        <v>34</v>
      </c>
      <c r="J18" s="32">
        <v>74.608</v>
      </c>
      <c r="K18" s="33" t="s">
        <v>24</v>
      </c>
    </row>
    <row r="19" spans="1:11" ht="30" customHeight="1">
      <c r="A19" s="15">
        <v>14</v>
      </c>
      <c r="B19" s="16" t="s">
        <v>13</v>
      </c>
      <c r="C19" s="16" t="s">
        <v>14</v>
      </c>
      <c r="D19" s="36" t="s">
        <v>43</v>
      </c>
      <c r="E19" s="20" t="s">
        <v>44</v>
      </c>
      <c r="F19" s="21">
        <v>67.43</v>
      </c>
      <c r="G19" s="18">
        <v>40.458</v>
      </c>
      <c r="H19" s="19">
        <v>86.4</v>
      </c>
      <c r="I19" s="31">
        <v>34.56</v>
      </c>
      <c r="J19" s="32">
        <v>75.018</v>
      </c>
      <c r="K19" s="33" t="s">
        <v>24</v>
      </c>
    </row>
    <row r="20" spans="1:11" ht="30" customHeight="1">
      <c r="A20" s="15">
        <v>15</v>
      </c>
      <c r="B20" s="16" t="s">
        <v>13</v>
      </c>
      <c r="C20" s="16" t="s">
        <v>14</v>
      </c>
      <c r="D20" s="36" t="s">
        <v>45</v>
      </c>
      <c r="E20" s="20" t="s">
        <v>46</v>
      </c>
      <c r="F20" s="21">
        <v>63.73</v>
      </c>
      <c r="G20" s="18">
        <v>38.238</v>
      </c>
      <c r="H20" s="19">
        <v>75.8</v>
      </c>
      <c r="I20" s="31">
        <v>30.32</v>
      </c>
      <c r="J20" s="32">
        <v>68.558</v>
      </c>
      <c r="K20" s="33" t="s">
        <v>24</v>
      </c>
    </row>
    <row r="21" spans="1:11" ht="30" customHeight="1">
      <c r="A21" s="15">
        <v>16</v>
      </c>
      <c r="B21" s="16" t="s">
        <v>13</v>
      </c>
      <c r="C21" s="16" t="s">
        <v>47</v>
      </c>
      <c r="D21" s="36" t="s">
        <v>48</v>
      </c>
      <c r="E21" s="16" t="s">
        <v>49</v>
      </c>
      <c r="F21" s="17">
        <v>64.24</v>
      </c>
      <c r="G21" s="18">
        <v>38.544</v>
      </c>
      <c r="H21" s="19">
        <v>83.2</v>
      </c>
      <c r="I21" s="31">
        <v>33.28</v>
      </c>
      <c r="J21" s="32">
        <v>71.824</v>
      </c>
      <c r="K21" s="33" t="s">
        <v>24</v>
      </c>
    </row>
    <row r="22" spans="1:11" ht="30" customHeight="1">
      <c r="A22" s="15">
        <v>17</v>
      </c>
      <c r="B22" s="16" t="s">
        <v>13</v>
      </c>
      <c r="C22" s="16" t="s">
        <v>47</v>
      </c>
      <c r="D22" s="36" t="s">
        <v>50</v>
      </c>
      <c r="E22" s="16" t="s">
        <v>51</v>
      </c>
      <c r="F22" s="17">
        <v>61.96</v>
      </c>
      <c r="G22" s="18">
        <v>37.176</v>
      </c>
      <c r="H22" s="19">
        <v>86.8</v>
      </c>
      <c r="I22" s="31">
        <v>34.72</v>
      </c>
      <c r="J22" s="32">
        <v>71.896</v>
      </c>
      <c r="K22" s="33" t="s">
        <v>17</v>
      </c>
    </row>
    <row r="23" spans="1:11" ht="30" customHeight="1">
      <c r="A23" s="15">
        <v>18</v>
      </c>
      <c r="B23" s="16" t="s">
        <v>13</v>
      </c>
      <c r="C23" s="16" t="s">
        <v>52</v>
      </c>
      <c r="D23" s="36" t="s">
        <v>53</v>
      </c>
      <c r="E23" s="20" t="s">
        <v>54</v>
      </c>
      <c r="F23" s="21">
        <v>74.22</v>
      </c>
      <c r="G23" s="18">
        <v>44.532</v>
      </c>
      <c r="H23" s="19">
        <v>81.4</v>
      </c>
      <c r="I23" s="31">
        <v>32.56</v>
      </c>
      <c r="J23" s="32">
        <v>77.092</v>
      </c>
      <c r="K23" s="33" t="s">
        <v>17</v>
      </c>
    </row>
    <row r="24" spans="1:11" ht="30" customHeight="1">
      <c r="A24" s="15">
        <v>19</v>
      </c>
      <c r="B24" s="16" t="s">
        <v>13</v>
      </c>
      <c r="C24" s="16" t="s">
        <v>52</v>
      </c>
      <c r="D24" s="36" t="s">
        <v>55</v>
      </c>
      <c r="E24" s="20" t="s">
        <v>56</v>
      </c>
      <c r="F24" s="21">
        <v>67.71</v>
      </c>
      <c r="G24" s="18">
        <v>40.626</v>
      </c>
      <c r="H24" s="19">
        <v>67</v>
      </c>
      <c r="I24" s="31">
        <v>26.8</v>
      </c>
      <c r="J24" s="32">
        <v>67.426</v>
      </c>
      <c r="K24" s="33" t="s">
        <v>24</v>
      </c>
    </row>
    <row r="25" spans="1:11" ht="30" customHeight="1">
      <c r="A25" s="15">
        <v>20</v>
      </c>
      <c r="B25" s="16" t="s">
        <v>13</v>
      </c>
      <c r="C25" s="16" t="s">
        <v>52</v>
      </c>
      <c r="D25" s="36" t="s">
        <v>57</v>
      </c>
      <c r="E25" s="20" t="s">
        <v>58</v>
      </c>
      <c r="F25" s="21">
        <v>67.07</v>
      </c>
      <c r="G25" s="18">
        <v>40.242</v>
      </c>
      <c r="H25" s="19">
        <v>58.6</v>
      </c>
      <c r="I25" s="31">
        <v>23.44</v>
      </c>
      <c r="J25" s="32">
        <v>63.682</v>
      </c>
      <c r="K25" s="33" t="s">
        <v>24</v>
      </c>
    </row>
    <row r="26" spans="1:11" ht="30" customHeight="1">
      <c r="A26" s="15">
        <v>21</v>
      </c>
      <c r="B26" s="16" t="s">
        <v>13</v>
      </c>
      <c r="C26" s="16" t="s">
        <v>59</v>
      </c>
      <c r="D26" s="36" t="s">
        <v>60</v>
      </c>
      <c r="E26" s="16" t="s">
        <v>61</v>
      </c>
      <c r="F26" s="17">
        <v>68.35</v>
      </c>
      <c r="G26" s="18">
        <v>41.01</v>
      </c>
      <c r="H26" s="19">
        <v>86</v>
      </c>
      <c r="I26" s="31">
        <v>34.4</v>
      </c>
      <c r="J26" s="32">
        <v>75.41</v>
      </c>
      <c r="K26" s="33" t="s">
        <v>17</v>
      </c>
    </row>
    <row r="27" spans="1:11" ht="30" customHeight="1">
      <c r="A27" s="15">
        <v>22</v>
      </c>
      <c r="B27" s="16" t="s">
        <v>13</v>
      </c>
      <c r="C27" s="16" t="s">
        <v>59</v>
      </c>
      <c r="D27" s="36" t="s">
        <v>62</v>
      </c>
      <c r="E27" s="16" t="s">
        <v>63</v>
      </c>
      <c r="F27" s="17">
        <v>62.41</v>
      </c>
      <c r="G27" s="18">
        <v>37.446</v>
      </c>
      <c r="H27" s="19">
        <v>64.4</v>
      </c>
      <c r="I27" s="31">
        <v>25.76</v>
      </c>
      <c r="J27" s="32">
        <v>63.206</v>
      </c>
      <c r="K27" s="33" t="s">
        <v>24</v>
      </c>
    </row>
    <row r="28" spans="1:11" ht="30" customHeight="1">
      <c r="A28" s="15">
        <v>23</v>
      </c>
      <c r="B28" s="16" t="s">
        <v>13</v>
      </c>
      <c r="C28" s="16" t="s">
        <v>59</v>
      </c>
      <c r="D28" s="36" t="s">
        <v>64</v>
      </c>
      <c r="E28" s="16" t="s">
        <v>65</v>
      </c>
      <c r="F28" s="17">
        <v>60.45</v>
      </c>
      <c r="G28" s="18">
        <v>36.27</v>
      </c>
      <c r="H28" s="19">
        <v>67.8</v>
      </c>
      <c r="I28" s="31">
        <v>27.12</v>
      </c>
      <c r="J28" s="32">
        <v>63.39</v>
      </c>
      <c r="K28" s="33" t="s">
        <v>24</v>
      </c>
    </row>
    <row r="29" spans="1:11" ht="30" customHeight="1">
      <c r="A29" s="15">
        <v>24</v>
      </c>
      <c r="B29" s="16" t="s">
        <v>13</v>
      </c>
      <c r="C29" s="16" t="s">
        <v>66</v>
      </c>
      <c r="D29" s="36" t="s">
        <v>67</v>
      </c>
      <c r="E29" s="16" t="s">
        <v>68</v>
      </c>
      <c r="F29" s="17">
        <v>52.83</v>
      </c>
      <c r="G29" s="18">
        <v>31.698</v>
      </c>
      <c r="H29" s="19">
        <v>60</v>
      </c>
      <c r="I29" s="31">
        <v>24</v>
      </c>
      <c r="J29" s="32">
        <v>55.698</v>
      </c>
      <c r="K29" s="33" t="s">
        <v>24</v>
      </c>
    </row>
    <row r="30" spans="1:11" ht="30" customHeight="1">
      <c r="A30" s="15">
        <v>25</v>
      </c>
      <c r="B30" s="16" t="s">
        <v>69</v>
      </c>
      <c r="C30" s="16" t="s">
        <v>70</v>
      </c>
      <c r="D30" s="36" t="s">
        <v>71</v>
      </c>
      <c r="E30" s="16" t="s">
        <v>72</v>
      </c>
      <c r="F30" s="17">
        <v>65.54</v>
      </c>
      <c r="G30" s="18">
        <v>39.324</v>
      </c>
      <c r="H30" s="19">
        <v>72.4</v>
      </c>
      <c r="I30" s="31">
        <v>28.96</v>
      </c>
      <c r="J30" s="32">
        <v>68.284</v>
      </c>
      <c r="K30" s="33" t="s">
        <v>17</v>
      </c>
    </row>
    <row r="31" spans="1:11" ht="30" customHeight="1">
      <c r="A31" s="15">
        <v>26</v>
      </c>
      <c r="B31" s="16" t="s">
        <v>69</v>
      </c>
      <c r="C31" s="16" t="s">
        <v>70</v>
      </c>
      <c r="D31" s="36" t="s">
        <v>73</v>
      </c>
      <c r="E31" s="16" t="s">
        <v>74</v>
      </c>
      <c r="F31" s="17">
        <v>64.19</v>
      </c>
      <c r="G31" s="18">
        <v>38.514</v>
      </c>
      <c r="H31" s="19">
        <v>70.8</v>
      </c>
      <c r="I31" s="31">
        <v>28.32</v>
      </c>
      <c r="J31" s="32">
        <v>66.834</v>
      </c>
      <c r="K31" s="33" t="s">
        <v>24</v>
      </c>
    </row>
    <row r="32" spans="1:11" ht="30" customHeight="1">
      <c r="A32" s="15">
        <v>27</v>
      </c>
      <c r="B32" s="16" t="s">
        <v>69</v>
      </c>
      <c r="C32" s="16" t="s">
        <v>70</v>
      </c>
      <c r="D32" s="36" t="s">
        <v>75</v>
      </c>
      <c r="E32" s="16" t="s">
        <v>76</v>
      </c>
      <c r="F32" s="17">
        <v>55.51</v>
      </c>
      <c r="G32" s="18">
        <v>33.306</v>
      </c>
      <c r="H32" s="19">
        <v>78.8</v>
      </c>
      <c r="I32" s="31">
        <v>31.52</v>
      </c>
      <c r="J32" s="32">
        <v>64.826</v>
      </c>
      <c r="K32" s="33" t="s">
        <v>24</v>
      </c>
    </row>
    <row r="33" spans="1:11" ht="30" customHeight="1">
      <c r="A33" s="15">
        <v>28</v>
      </c>
      <c r="B33" s="16" t="s">
        <v>69</v>
      </c>
      <c r="C33" s="16" t="s">
        <v>47</v>
      </c>
      <c r="D33" s="36" t="s">
        <v>77</v>
      </c>
      <c r="E33" s="16" t="s">
        <v>78</v>
      </c>
      <c r="F33" s="17">
        <v>57.28</v>
      </c>
      <c r="G33" s="18">
        <v>34.368</v>
      </c>
      <c r="H33" s="19">
        <v>76.8</v>
      </c>
      <c r="I33" s="31">
        <v>30.72</v>
      </c>
      <c r="J33" s="32">
        <v>65.088</v>
      </c>
      <c r="K33" s="33" t="s">
        <v>17</v>
      </c>
    </row>
    <row r="34" spans="1:11" ht="30" customHeight="1">
      <c r="A34" s="15">
        <v>29</v>
      </c>
      <c r="B34" s="16" t="s">
        <v>79</v>
      </c>
      <c r="C34" s="16" t="s">
        <v>14</v>
      </c>
      <c r="D34" s="36" t="s">
        <v>80</v>
      </c>
      <c r="E34" s="16" t="s">
        <v>81</v>
      </c>
      <c r="F34" s="17">
        <v>73.36</v>
      </c>
      <c r="G34" s="18">
        <v>44.016</v>
      </c>
      <c r="H34" s="19">
        <v>84.8</v>
      </c>
      <c r="I34" s="31">
        <v>33.92</v>
      </c>
      <c r="J34" s="32">
        <v>77.936</v>
      </c>
      <c r="K34" s="33" t="s">
        <v>17</v>
      </c>
    </row>
    <row r="35" spans="1:11" ht="30" customHeight="1">
      <c r="A35" s="15">
        <v>30</v>
      </c>
      <c r="B35" s="16" t="s">
        <v>79</v>
      </c>
      <c r="C35" s="16" t="s">
        <v>14</v>
      </c>
      <c r="D35" s="36" t="s">
        <v>82</v>
      </c>
      <c r="E35" s="16" t="s">
        <v>83</v>
      </c>
      <c r="F35" s="17">
        <v>64.94</v>
      </c>
      <c r="G35" s="18">
        <v>38.964</v>
      </c>
      <c r="H35" s="19">
        <v>79.6</v>
      </c>
      <c r="I35" s="31">
        <v>31.84</v>
      </c>
      <c r="J35" s="32">
        <v>70.804</v>
      </c>
      <c r="K35" s="33" t="s">
        <v>17</v>
      </c>
    </row>
    <row r="36" spans="1:11" ht="30" customHeight="1">
      <c r="A36" s="15">
        <v>31</v>
      </c>
      <c r="B36" s="16" t="s">
        <v>79</v>
      </c>
      <c r="C36" s="16" t="s">
        <v>14</v>
      </c>
      <c r="D36" s="36" t="s">
        <v>84</v>
      </c>
      <c r="E36" s="16" t="s">
        <v>85</v>
      </c>
      <c r="F36" s="17">
        <v>56.82</v>
      </c>
      <c r="G36" s="18">
        <v>34.092</v>
      </c>
      <c r="H36" s="19">
        <v>46.8</v>
      </c>
      <c r="I36" s="31">
        <v>18.72</v>
      </c>
      <c r="J36" s="32">
        <v>52.812</v>
      </c>
      <c r="K36" s="33" t="s">
        <v>24</v>
      </c>
    </row>
    <row r="37" spans="1:11" ht="30" customHeight="1">
      <c r="A37" s="15">
        <v>32</v>
      </c>
      <c r="B37" s="16" t="s">
        <v>79</v>
      </c>
      <c r="C37" s="16" t="s">
        <v>14</v>
      </c>
      <c r="D37" s="36" t="s">
        <v>86</v>
      </c>
      <c r="E37" s="16" t="s">
        <v>87</v>
      </c>
      <c r="F37" s="17">
        <v>51.7</v>
      </c>
      <c r="G37" s="18">
        <v>31.02</v>
      </c>
      <c r="H37" s="19">
        <v>80</v>
      </c>
      <c r="I37" s="31">
        <v>32</v>
      </c>
      <c r="J37" s="32">
        <v>63.02</v>
      </c>
      <c r="K37" s="33" t="s">
        <v>24</v>
      </c>
    </row>
    <row r="38" spans="1:11" ht="30" customHeight="1">
      <c r="A38" s="15">
        <v>33</v>
      </c>
      <c r="B38" s="16" t="s">
        <v>79</v>
      </c>
      <c r="C38" s="16" t="s">
        <v>14</v>
      </c>
      <c r="D38" s="36" t="s">
        <v>88</v>
      </c>
      <c r="E38" s="16" t="s">
        <v>89</v>
      </c>
      <c r="F38" s="17">
        <v>48.55</v>
      </c>
      <c r="G38" s="18">
        <v>29.13</v>
      </c>
      <c r="H38" s="19">
        <v>55.2</v>
      </c>
      <c r="I38" s="31">
        <v>22.08</v>
      </c>
      <c r="J38" s="32">
        <v>51.21</v>
      </c>
      <c r="K38" s="33" t="s">
        <v>24</v>
      </c>
    </row>
    <row r="39" spans="1:11" ht="30" customHeight="1">
      <c r="A39" s="15">
        <v>34</v>
      </c>
      <c r="B39" s="16" t="s">
        <v>79</v>
      </c>
      <c r="C39" s="16" t="s">
        <v>14</v>
      </c>
      <c r="D39" s="36" t="s">
        <v>90</v>
      </c>
      <c r="E39" s="16" t="s">
        <v>91</v>
      </c>
      <c r="F39" s="17">
        <v>42</v>
      </c>
      <c r="G39" s="18">
        <v>25.2</v>
      </c>
      <c r="H39" s="19">
        <v>56.4</v>
      </c>
      <c r="I39" s="31">
        <v>22.56</v>
      </c>
      <c r="J39" s="32">
        <v>47.76</v>
      </c>
      <c r="K39" s="33" t="s">
        <v>24</v>
      </c>
    </row>
    <row r="40" spans="1:11" ht="30" customHeight="1">
      <c r="A40" s="15">
        <v>35</v>
      </c>
      <c r="B40" s="16" t="s">
        <v>92</v>
      </c>
      <c r="C40" s="16" t="s">
        <v>14</v>
      </c>
      <c r="D40" s="36" t="s">
        <v>93</v>
      </c>
      <c r="E40" s="16" t="s">
        <v>94</v>
      </c>
      <c r="F40" s="17">
        <v>65.81</v>
      </c>
      <c r="G40" s="18">
        <v>39.486</v>
      </c>
      <c r="H40" s="19">
        <v>76.2</v>
      </c>
      <c r="I40" s="31">
        <v>30.48</v>
      </c>
      <c r="J40" s="32">
        <v>69.966</v>
      </c>
      <c r="K40" s="33" t="s">
        <v>24</v>
      </c>
    </row>
    <row r="41" spans="1:11" ht="30" customHeight="1">
      <c r="A41" s="15">
        <v>36</v>
      </c>
      <c r="B41" s="16" t="s">
        <v>92</v>
      </c>
      <c r="C41" s="16" t="s">
        <v>14</v>
      </c>
      <c r="D41" s="36" t="s">
        <v>95</v>
      </c>
      <c r="E41" s="16" t="s">
        <v>96</v>
      </c>
      <c r="F41" s="17">
        <v>65.21</v>
      </c>
      <c r="G41" s="18">
        <v>39.126</v>
      </c>
      <c r="H41" s="19">
        <v>75.8</v>
      </c>
      <c r="I41" s="31">
        <v>30.32</v>
      </c>
      <c r="J41" s="32">
        <v>69.446</v>
      </c>
      <c r="K41" s="33" t="s">
        <v>24</v>
      </c>
    </row>
    <row r="42" spans="1:11" ht="30" customHeight="1">
      <c r="A42" s="15">
        <v>37</v>
      </c>
      <c r="B42" s="16" t="s">
        <v>92</v>
      </c>
      <c r="C42" s="16" t="s">
        <v>14</v>
      </c>
      <c r="D42" s="36" t="s">
        <v>97</v>
      </c>
      <c r="E42" s="16" t="s">
        <v>98</v>
      </c>
      <c r="F42" s="17">
        <v>65.19</v>
      </c>
      <c r="G42" s="18">
        <v>39.114</v>
      </c>
      <c r="H42" s="19">
        <v>85.8</v>
      </c>
      <c r="I42" s="31">
        <v>34.32</v>
      </c>
      <c r="J42" s="32">
        <v>73.434</v>
      </c>
      <c r="K42" s="33" t="s">
        <v>17</v>
      </c>
    </row>
    <row r="43" spans="1:11" ht="30" customHeight="1">
      <c r="A43" s="15">
        <v>38</v>
      </c>
      <c r="B43" s="16" t="s">
        <v>99</v>
      </c>
      <c r="C43" s="16" t="s">
        <v>100</v>
      </c>
      <c r="D43" s="36" t="s">
        <v>101</v>
      </c>
      <c r="E43" s="16" t="s">
        <v>102</v>
      </c>
      <c r="F43" s="17">
        <v>80.12</v>
      </c>
      <c r="G43" s="18">
        <v>48.072</v>
      </c>
      <c r="H43" s="19">
        <v>71.2</v>
      </c>
      <c r="I43" s="31">
        <v>28.48</v>
      </c>
      <c r="J43" s="32">
        <v>76.552</v>
      </c>
      <c r="K43" s="33" t="s">
        <v>17</v>
      </c>
    </row>
    <row r="44" spans="1:11" ht="30" customHeight="1">
      <c r="A44" s="15">
        <v>39</v>
      </c>
      <c r="B44" s="16" t="s">
        <v>99</v>
      </c>
      <c r="C44" s="16" t="s">
        <v>100</v>
      </c>
      <c r="D44" s="36" t="s">
        <v>103</v>
      </c>
      <c r="E44" s="16" t="s">
        <v>104</v>
      </c>
      <c r="F44" s="17">
        <v>73.47</v>
      </c>
      <c r="G44" s="18">
        <v>44.082</v>
      </c>
      <c r="H44" s="19">
        <v>61.8</v>
      </c>
      <c r="I44" s="31">
        <v>24.72</v>
      </c>
      <c r="J44" s="32">
        <v>68.802</v>
      </c>
      <c r="K44" s="33" t="s">
        <v>24</v>
      </c>
    </row>
    <row r="45" spans="1:11" ht="30" customHeight="1">
      <c r="A45" s="15">
        <v>40</v>
      </c>
      <c r="B45" s="16" t="s">
        <v>99</v>
      </c>
      <c r="C45" s="16" t="s">
        <v>100</v>
      </c>
      <c r="D45" s="36" t="s">
        <v>105</v>
      </c>
      <c r="E45" s="16" t="s">
        <v>106</v>
      </c>
      <c r="F45" s="17">
        <v>67.33</v>
      </c>
      <c r="G45" s="18">
        <v>40.398</v>
      </c>
      <c r="H45" s="19">
        <v>55.4</v>
      </c>
      <c r="I45" s="31">
        <v>22.16</v>
      </c>
      <c r="J45" s="32">
        <v>62.558</v>
      </c>
      <c r="K45" s="33" t="s">
        <v>24</v>
      </c>
    </row>
    <row r="46" spans="1:11" ht="30" customHeight="1">
      <c r="A46" s="15">
        <v>41</v>
      </c>
      <c r="B46" s="37" t="s">
        <v>107</v>
      </c>
      <c r="C46" s="37" t="s">
        <v>108</v>
      </c>
      <c r="D46" s="37" t="s">
        <v>109</v>
      </c>
      <c r="E46" s="37" t="s">
        <v>110</v>
      </c>
      <c r="F46" s="37" t="s">
        <v>111</v>
      </c>
      <c r="G46" s="24">
        <f aca="true" t="shared" si="0" ref="G46:G48">F46*60%</f>
        <v>44.352</v>
      </c>
      <c r="H46" s="24">
        <v>70.7</v>
      </c>
      <c r="I46" s="34">
        <f aca="true" t="shared" si="1" ref="I46:I48">H46*0.4</f>
        <v>28.28</v>
      </c>
      <c r="J46" s="35">
        <f aca="true" t="shared" si="2" ref="J46:J48">G46+I46</f>
        <v>72.632</v>
      </c>
      <c r="K46" s="33" t="s">
        <v>17</v>
      </c>
    </row>
    <row r="47" spans="1:11" ht="30" customHeight="1">
      <c r="A47" s="15">
        <v>42</v>
      </c>
      <c r="B47" s="37" t="s">
        <v>107</v>
      </c>
      <c r="C47" s="37" t="s">
        <v>108</v>
      </c>
      <c r="D47" s="37" t="s">
        <v>112</v>
      </c>
      <c r="E47" s="37" t="s">
        <v>113</v>
      </c>
      <c r="F47" s="37" t="s">
        <v>114</v>
      </c>
      <c r="G47" s="24">
        <f t="shared" si="0"/>
        <v>42.768</v>
      </c>
      <c r="H47" s="24">
        <v>74.2</v>
      </c>
      <c r="I47" s="34">
        <f t="shared" si="1"/>
        <v>29.680000000000003</v>
      </c>
      <c r="J47" s="35">
        <f t="shared" si="2"/>
        <v>72.44800000000001</v>
      </c>
      <c r="K47" s="33" t="s">
        <v>24</v>
      </c>
    </row>
    <row r="48" spans="1:11" ht="30" customHeight="1">
      <c r="A48" s="15">
        <v>43</v>
      </c>
      <c r="B48" s="37" t="s">
        <v>107</v>
      </c>
      <c r="C48" s="37" t="s">
        <v>108</v>
      </c>
      <c r="D48" s="37" t="s">
        <v>115</v>
      </c>
      <c r="E48" s="37" t="s">
        <v>116</v>
      </c>
      <c r="F48" s="37" t="s">
        <v>117</v>
      </c>
      <c r="G48" s="24">
        <f t="shared" si="0"/>
        <v>42.34199999999999</v>
      </c>
      <c r="H48" s="24">
        <v>0</v>
      </c>
      <c r="I48" s="34">
        <f t="shared" si="1"/>
        <v>0</v>
      </c>
      <c r="J48" s="35">
        <f t="shared" si="2"/>
        <v>42.34199999999999</v>
      </c>
      <c r="K48" s="33" t="s">
        <v>24</v>
      </c>
    </row>
    <row r="49" spans="1:11" ht="36.75" customHeight="1">
      <c r="A49" s="25" t="s">
        <v>118</v>
      </c>
      <c r="B49" s="25"/>
      <c r="C49" s="25"/>
      <c r="D49" s="25"/>
      <c r="E49" s="25"/>
      <c r="F49" s="25"/>
      <c r="G49" s="25"/>
      <c r="H49" s="25"/>
      <c r="I49" s="25"/>
      <c r="J49" s="25"/>
      <c r="K49" s="25"/>
    </row>
  </sheetData>
  <sheetProtection/>
  <mergeCells count="14">
    <mergeCell ref="A1:K1"/>
    <mergeCell ref="A2:K2"/>
    <mergeCell ref="A49:K49"/>
    <mergeCell ref="A3:A5"/>
    <mergeCell ref="B3:B5"/>
    <mergeCell ref="C3:C5"/>
    <mergeCell ref="D3:D5"/>
    <mergeCell ref="E3:E5"/>
    <mergeCell ref="F3:F5"/>
    <mergeCell ref="G3:G5"/>
    <mergeCell ref="H3:H5"/>
    <mergeCell ref="I3:I5"/>
    <mergeCell ref="J3:J5"/>
    <mergeCell ref="K3:K5"/>
  </mergeCell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李雨鹰</cp:lastModifiedBy>
  <dcterms:created xsi:type="dcterms:W3CDTF">2020-09-29T03:50:49Z</dcterms:created>
  <dcterms:modified xsi:type="dcterms:W3CDTF">2020-09-30T02:16:40Z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2052-11.1.0.10069</vt:lpwstr>
  </property>
</Properties>
</file>