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人员总成绩及进入体检、考察范围人员名单" sheetId="7" r:id="rId1"/>
  </sheets>
  <calcPr calcId="144525"/>
</workbook>
</file>

<file path=xl/sharedStrings.xml><?xml version="1.0" encoding="utf-8"?>
<sst xmlns="http://schemas.openxmlformats.org/spreadsheetml/2006/main" count="135" uniqueCount="77">
  <si>
    <t>巴彦淖尔市绿色产业统筹发展办公室2019年度第二次公开招聘人员总成绩表</t>
  </si>
  <si>
    <t xml:space="preserve">         时间：2019年11月7日</t>
  </si>
  <si>
    <t>序号</t>
  </si>
  <si>
    <t>姓名</t>
  </si>
  <si>
    <t>性别</t>
  </si>
  <si>
    <t>民族</t>
  </si>
  <si>
    <t>报考单位</t>
  </si>
  <si>
    <t>报考岗位</t>
  </si>
  <si>
    <t>准考证号</t>
  </si>
  <si>
    <t>笔试成绩</t>
  </si>
  <si>
    <t>笔试成绩加权</t>
  </si>
  <si>
    <t>面试成绩</t>
  </si>
  <si>
    <t>面试成绩加权</t>
  </si>
  <si>
    <t>总成绩</t>
  </si>
  <si>
    <t>是否进入体检考察</t>
  </si>
  <si>
    <t>田甜</t>
  </si>
  <si>
    <t>女</t>
  </si>
  <si>
    <t>汉</t>
  </si>
  <si>
    <t>巴彦淖尔市绿色产业统筹发展办公室</t>
  </si>
  <si>
    <t>基金管理</t>
  </si>
  <si>
    <t>201910700115</t>
  </si>
  <si>
    <t>82.295</t>
  </si>
  <si>
    <t>是</t>
  </si>
  <si>
    <t>杜丽娜</t>
  </si>
  <si>
    <t>201910700228</t>
  </si>
  <si>
    <t>80.265</t>
  </si>
  <si>
    <t>否</t>
  </si>
  <si>
    <t>高歌</t>
  </si>
  <si>
    <t>201910700214</t>
  </si>
  <si>
    <t>78.580</t>
  </si>
  <si>
    <t>白静</t>
  </si>
  <si>
    <t>农业畜牧</t>
  </si>
  <si>
    <t>201910205718</t>
  </si>
  <si>
    <t>74.975</t>
  </si>
  <si>
    <t>苏伦嘎</t>
  </si>
  <si>
    <t>蒙古族</t>
  </si>
  <si>
    <t>201910205708</t>
  </si>
  <si>
    <t>73.395</t>
  </si>
  <si>
    <t>康媛</t>
  </si>
  <si>
    <t>201910205619</t>
  </si>
  <si>
    <t>66.500</t>
  </si>
  <si>
    <t>吕亚丽</t>
  </si>
  <si>
    <t>201910205627</t>
  </si>
  <si>
    <t>68.355</t>
  </si>
  <si>
    <t>杨媛</t>
  </si>
  <si>
    <t>201910205818</t>
  </si>
  <si>
    <t>67.000</t>
  </si>
  <si>
    <t>闫凯溥</t>
  </si>
  <si>
    <t>201910205624</t>
  </si>
  <si>
    <t>65.745</t>
  </si>
  <si>
    <t>马智强</t>
  </si>
  <si>
    <t>男</t>
  </si>
  <si>
    <t>201910205815</t>
  </si>
  <si>
    <t>65.035</t>
  </si>
  <si>
    <t>高嘉勃</t>
  </si>
  <si>
    <t>201910205713</t>
  </si>
  <si>
    <t>66.085</t>
  </si>
  <si>
    <t>高爱</t>
  </si>
  <si>
    <t>文字综合</t>
  </si>
  <si>
    <t>201910700103</t>
  </si>
  <si>
    <t>68.030</t>
  </si>
  <si>
    <t>阿娜尔</t>
  </si>
  <si>
    <t>201910700101</t>
  </si>
  <si>
    <t>68.915</t>
  </si>
  <si>
    <t>王祺</t>
  </si>
  <si>
    <t>201910803623</t>
  </si>
  <si>
    <t>68.645</t>
  </si>
  <si>
    <t>赵凤玺</t>
  </si>
  <si>
    <t>物联网工程</t>
  </si>
  <si>
    <t>201910700322</t>
  </si>
  <si>
    <t>80.065</t>
  </si>
  <si>
    <t>孙淑</t>
  </si>
  <si>
    <t>201910700325</t>
  </si>
  <si>
    <t>70.940</t>
  </si>
  <si>
    <t>康朝克图</t>
  </si>
  <si>
    <t>201910700323</t>
  </si>
  <si>
    <t>71.005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</si>
</sst>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>
      <alignment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quotePrefix="1">
      <alignment vertical="center"/>
    </xf>
    <xf numFmtId="176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N12" sqref="N12"/>
    </sheetView>
  </sheetViews>
  <sheetFormatPr defaultColWidth="9" defaultRowHeight="13.5"/>
  <cols>
    <col min="1" max="1" width="4.625" customWidth="1"/>
    <col min="2" max="2" width="8.125" customWidth="1"/>
    <col min="3" max="3" width="5.25" customWidth="1"/>
    <col min="4" max="4" width="6.375" customWidth="1"/>
    <col min="5" max="5" width="8.75" customWidth="1"/>
    <col min="6" max="6" width="10.5" customWidth="1"/>
    <col min="7" max="7" width="13.25" customWidth="1"/>
    <col min="8" max="8" width="8.5" customWidth="1"/>
    <col min="9" max="9" width="8" style="3" customWidth="1"/>
    <col min="10" max="10" width="9.125" customWidth="1"/>
    <col min="11" max="11" width="8.375" customWidth="1"/>
    <col min="12" max="12" width="8" customWidth="1"/>
  </cols>
  <sheetData>
    <row r="1" ht="2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1" ht="15" customHeight="1" spans="2:11">
      <c r="B2" s="5"/>
      <c r="C2" s="5"/>
      <c r="D2" s="5"/>
      <c r="E2" s="5"/>
      <c r="F2" s="5"/>
      <c r="H2" s="5"/>
      <c r="I2" s="5"/>
      <c r="K2" s="13" t="s">
        <v>1</v>
      </c>
    </row>
    <row r="3" s="1" customFormat="1" ht="27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4" t="s">
        <v>10</v>
      </c>
      <c r="J3" s="7" t="s">
        <v>11</v>
      </c>
      <c r="K3" s="14" t="s">
        <v>12</v>
      </c>
      <c r="L3" s="6" t="s">
        <v>13</v>
      </c>
      <c r="M3" s="15" t="s">
        <v>14</v>
      </c>
    </row>
    <row r="4" s="2" customFormat="1" ht="17" customHeight="1" spans="1:13">
      <c r="A4" s="8">
        <v>1</v>
      </c>
      <c r="B4" s="17" t="s">
        <v>15</v>
      </c>
      <c r="C4" s="17" t="s">
        <v>16</v>
      </c>
      <c r="D4" s="9" t="s">
        <v>17</v>
      </c>
      <c r="E4" s="10" t="s">
        <v>18</v>
      </c>
      <c r="F4" s="17" t="s">
        <v>19</v>
      </c>
      <c r="G4" s="18" t="s">
        <v>20</v>
      </c>
      <c r="H4" s="19" t="s">
        <v>21</v>
      </c>
      <c r="I4" s="8">
        <f>H4*0.6</f>
        <v>49.377</v>
      </c>
      <c r="J4" s="12">
        <v>79.4</v>
      </c>
      <c r="K4" s="16">
        <f>J4*0.4</f>
        <v>31.76</v>
      </c>
      <c r="L4" s="8">
        <f t="shared" ref="L4:L20" si="0">H4*0.6+J4*0.4</f>
        <v>81.137</v>
      </c>
      <c r="M4" s="8" t="s">
        <v>22</v>
      </c>
    </row>
    <row r="5" s="2" customFormat="1" ht="18" customHeight="1" spans="1:13">
      <c r="A5" s="8">
        <v>2</v>
      </c>
      <c r="B5" s="17" t="s">
        <v>23</v>
      </c>
      <c r="C5" s="17" t="s">
        <v>16</v>
      </c>
      <c r="D5" s="9" t="s">
        <v>17</v>
      </c>
      <c r="E5" s="10"/>
      <c r="F5" s="17" t="s">
        <v>19</v>
      </c>
      <c r="G5" s="18" t="s">
        <v>24</v>
      </c>
      <c r="H5" s="19" t="s">
        <v>25</v>
      </c>
      <c r="I5" s="8">
        <f t="shared" ref="I5:I20" si="1">H5*0.6</f>
        <v>48.159</v>
      </c>
      <c r="J5" s="12">
        <v>79.4</v>
      </c>
      <c r="K5" s="16">
        <f t="shared" ref="K5:K20" si="2">J5*0.4</f>
        <v>31.76</v>
      </c>
      <c r="L5" s="8">
        <f t="shared" si="0"/>
        <v>79.919</v>
      </c>
      <c r="M5" s="8" t="s">
        <v>26</v>
      </c>
    </row>
    <row r="6" s="2" customFormat="1" ht="19" customHeight="1" spans="1:13">
      <c r="A6" s="8">
        <v>3</v>
      </c>
      <c r="B6" s="17" t="s">
        <v>27</v>
      </c>
      <c r="C6" s="17" t="s">
        <v>16</v>
      </c>
      <c r="D6" s="9" t="s">
        <v>17</v>
      </c>
      <c r="E6" s="10"/>
      <c r="F6" s="17" t="s">
        <v>19</v>
      </c>
      <c r="G6" s="18" t="s">
        <v>28</v>
      </c>
      <c r="H6" s="19" t="s">
        <v>29</v>
      </c>
      <c r="I6" s="8">
        <f t="shared" si="1"/>
        <v>47.148</v>
      </c>
      <c r="J6" s="12">
        <v>75</v>
      </c>
      <c r="K6" s="16">
        <f t="shared" si="2"/>
        <v>30</v>
      </c>
      <c r="L6" s="8">
        <f t="shared" si="0"/>
        <v>77.148</v>
      </c>
      <c r="M6" s="8" t="s">
        <v>26</v>
      </c>
    </row>
    <row r="7" s="2" customFormat="1" ht="18" customHeight="1" spans="1:13">
      <c r="A7" s="8">
        <v>4</v>
      </c>
      <c r="B7" s="17" t="s">
        <v>30</v>
      </c>
      <c r="C7" s="17" t="s">
        <v>16</v>
      </c>
      <c r="D7" s="9" t="s">
        <v>17</v>
      </c>
      <c r="E7" s="10"/>
      <c r="F7" s="17" t="s">
        <v>31</v>
      </c>
      <c r="G7" s="18" t="s">
        <v>32</v>
      </c>
      <c r="H7" s="19" t="s">
        <v>33</v>
      </c>
      <c r="I7" s="8">
        <f t="shared" si="1"/>
        <v>44.985</v>
      </c>
      <c r="J7" s="12">
        <v>77.4</v>
      </c>
      <c r="K7" s="16">
        <f t="shared" si="2"/>
        <v>30.96</v>
      </c>
      <c r="L7" s="8">
        <f t="shared" si="0"/>
        <v>75.945</v>
      </c>
      <c r="M7" s="8" t="s">
        <v>22</v>
      </c>
    </row>
    <row r="8" s="2" customFormat="1" ht="19" customHeight="1" spans="1:13">
      <c r="A8" s="8">
        <v>5</v>
      </c>
      <c r="B8" s="17" t="s">
        <v>34</v>
      </c>
      <c r="C8" s="17" t="s">
        <v>16</v>
      </c>
      <c r="D8" s="9" t="s">
        <v>35</v>
      </c>
      <c r="E8" s="10"/>
      <c r="F8" s="17" t="s">
        <v>31</v>
      </c>
      <c r="G8" s="18" t="s">
        <v>36</v>
      </c>
      <c r="H8" s="19" t="s">
        <v>37</v>
      </c>
      <c r="I8" s="8">
        <f t="shared" si="1"/>
        <v>44.037</v>
      </c>
      <c r="J8" s="12">
        <v>77.8</v>
      </c>
      <c r="K8" s="16">
        <f t="shared" si="2"/>
        <v>31.12</v>
      </c>
      <c r="L8" s="8">
        <f t="shared" si="0"/>
        <v>75.157</v>
      </c>
      <c r="M8" s="8" t="s">
        <v>22</v>
      </c>
    </row>
    <row r="9" s="2" customFormat="1" ht="18" customHeight="1" spans="1:13">
      <c r="A9" s="8">
        <v>6</v>
      </c>
      <c r="B9" s="17" t="s">
        <v>38</v>
      </c>
      <c r="C9" s="17" t="s">
        <v>16</v>
      </c>
      <c r="D9" s="9" t="s">
        <v>17</v>
      </c>
      <c r="E9" s="10"/>
      <c r="F9" s="17" t="s">
        <v>31</v>
      </c>
      <c r="G9" s="18" t="s">
        <v>39</v>
      </c>
      <c r="H9" s="19" t="s">
        <v>40</v>
      </c>
      <c r="I9" s="8">
        <f t="shared" si="1"/>
        <v>39.9</v>
      </c>
      <c r="J9" s="12">
        <v>80.4</v>
      </c>
      <c r="K9" s="16">
        <f t="shared" si="2"/>
        <v>32.16</v>
      </c>
      <c r="L9" s="8">
        <f t="shared" si="0"/>
        <v>72.06</v>
      </c>
      <c r="M9" s="8" t="s">
        <v>22</v>
      </c>
    </row>
    <row r="10" s="2" customFormat="1" ht="18" customHeight="1" spans="1:13">
      <c r="A10" s="8">
        <v>7</v>
      </c>
      <c r="B10" s="17" t="s">
        <v>41</v>
      </c>
      <c r="C10" s="17" t="s">
        <v>16</v>
      </c>
      <c r="D10" s="9" t="s">
        <v>17</v>
      </c>
      <c r="E10" s="10"/>
      <c r="F10" s="17" t="s">
        <v>31</v>
      </c>
      <c r="G10" s="18" t="s">
        <v>42</v>
      </c>
      <c r="H10" s="19" t="s">
        <v>43</v>
      </c>
      <c r="I10" s="8">
        <f t="shared" si="1"/>
        <v>41.013</v>
      </c>
      <c r="J10" s="12">
        <v>76.8</v>
      </c>
      <c r="K10" s="16">
        <f t="shared" si="2"/>
        <v>30.72</v>
      </c>
      <c r="L10" s="8">
        <f t="shared" si="0"/>
        <v>71.733</v>
      </c>
      <c r="M10" s="8" t="s">
        <v>26</v>
      </c>
    </row>
    <row r="11" s="2" customFormat="1" ht="20" customHeight="1" spans="1:13">
      <c r="A11" s="8">
        <v>8</v>
      </c>
      <c r="B11" s="17" t="s">
        <v>44</v>
      </c>
      <c r="C11" s="17" t="s">
        <v>16</v>
      </c>
      <c r="D11" s="9" t="s">
        <v>17</v>
      </c>
      <c r="E11" s="10"/>
      <c r="F11" s="17" t="s">
        <v>31</v>
      </c>
      <c r="G11" s="18" t="s">
        <v>45</v>
      </c>
      <c r="H11" s="19" t="s">
        <v>46</v>
      </c>
      <c r="I11" s="8">
        <f t="shared" si="1"/>
        <v>40.2</v>
      </c>
      <c r="J11" s="12">
        <v>78.8</v>
      </c>
      <c r="K11" s="16">
        <f t="shared" si="2"/>
        <v>31.52</v>
      </c>
      <c r="L11" s="8">
        <f t="shared" si="0"/>
        <v>71.72</v>
      </c>
      <c r="M11" s="8" t="s">
        <v>26</v>
      </c>
    </row>
    <row r="12" s="2" customFormat="1" ht="19" customHeight="1" spans="1:13">
      <c r="A12" s="8">
        <v>9</v>
      </c>
      <c r="B12" s="17" t="s">
        <v>47</v>
      </c>
      <c r="C12" s="17" t="s">
        <v>16</v>
      </c>
      <c r="D12" s="9" t="s">
        <v>17</v>
      </c>
      <c r="E12" s="10"/>
      <c r="F12" s="17" t="s">
        <v>31</v>
      </c>
      <c r="G12" s="18" t="s">
        <v>48</v>
      </c>
      <c r="H12" s="19" t="s">
        <v>49</v>
      </c>
      <c r="I12" s="8">
        <f t="shared" si="1"/>
        <v>39.447</v>
      </c>
      <c r="J12" s="12">
        <v>77.8</v>
      </c>
      <c r="K12" s="16">
        <f t="shared" si="2"/>
        <v>31.12</v>
      </c>
      <c r="L12" s="8">
        <f t="shared" si="0"/>
        <v>70.567</v>
      </c>
      <c r="M12" s="8" t="s">
        <v>26</v>
      </c>
    </row>
    <row r="13" s="2" customFormat="1" ht="20" customHeight="1" spans="1:13">
      <c r="A13" s="8">
        <v>10</v>
      </c>
      <c r="B13" s="17" t="s">
        <v>50</v>
      </c>
      <c r="C13" s="17" t="s">
        <v>51</v>
      </c>
      <c r="D13" s="9" t="s">
        <v>17</v>
      </c>
      <c r="E13" s="10"/>
      <c r="F13" s="17" t="s">
        <v>31</v>
      </c>
      <c r="G13" s="18" t="s">
        <v>52</v>
      </c>
      <c r="H13" s="19" t="s">
        <v>53</v>
      </c>
      <c r="I13" s="8">
        <f t="shared" si="1"/>
        <v>39.021</v>
      </c>
      <c r="J13" s="12">
        <v>77.8</v>
      </c>
      <c r="K13" s="16">
        <f t="shared" si="2"/>
        <v>31.12</v>
      </c>
      <c r="L13" s="8">
        <f t="shared" si="0"/>
        <v>70.141</v>
      </c>
      <c r="M13" s="8" t="s">
        <v>26</v>
      </c>
    </row>
    <row r="14" s="2" customFormat="1" ht="19" customHeight="1" spans="1:13">
      <c r="A14" s="8">
        <v>11</v>
      </c>
      <c r="B14" s="17" t="s">
        <v>54</v>
      </c>
      <c r="C14" s="17" t="s">
        <v>51</v>
      </c>
      <c r="D14" s="9" t="s">
        <v>17</v>
      </c>
      <c r="E14" s="10"/>
      <c r="F14" s="17" t="s">
        <v>31</v>
      </c>
      <c r="G14" s="18" t="s">
        <v>55</v>
      </c>
      <c r="H14" s="19" t="s">
        <v>56</v>
      </c>
      <c r="I14" s="8">
        <f t="shared" si="1"/>
        <v>39.651</v>
      </c>
      <c r="J14" s="12">
        <v>62.4</v>
      </c>
      <c r="K14" s="16">
        <f t="shared" si="2"/>
        <v>24.96</v>
      </c>
      <c r="L14" s="8">
        <f t="shared" si="0"/>
        <v>64.611</v>
      </c>
      <c r="M14" s="8" t="s">
        <v>26</v>
      </c>
    </row>
    <row r="15" s="2" customFormat="1" ht="18" customHeight="1" spans="1:13">
      <c r="A15" s="8">
        <v>12</v>
      </c>
      <c r="B15" s="17" t="s">
        <v>57</v>
      </c>
      <c r="C15" s="17" t="s">
        <v>16</v>
      </c>
      <c r="D15" s="9" t="s">
        <v>17</v>
      </c>
      <c r="E15" s="10"/>
      <c r="F15" s="17" t="s">
        <v>58</v>
      </c>
      <c r="G15" s="18" t="s">
        <v>59</v>
      </c>
      <c r="H15" s="19" t="s">
        <v>60</v>
      </c>
      <c r="I15" s="8">
        <f t="shared" si="1"/>
        <v>40.818</v>
      </c>
      <c r="J15" s="12">
        <v>77.4</v>
      </c>
      <c r="K15" s="16">
        <f t="shared" si="2"/>
        <v>30.96</v>
      </c>
      <c r="L15" s="8">
        <f t="shared" si="0"/>
        <v>71.778</v>
      </c>
      <c r="M15" s="8" t="s">
        <v>22</v>
      </c>
    </row>
    <row r="16" s="2" customFormat="1" ht="18" customHeight="1" spans="1:13">
      <c r="A16" s="8">
        <v>13</v>
      </c>
      <c r="B16" s="17" t="s">
        <v>61</v>
      </c>
      <c r="C16" s="17" t="s">
        <v>16</v>
      </c>
      <c r="D16" s="9" t="s">
        <v>35</v>
      </c>
      <c r="E16" s="10"/>
      <c r="F16" s="17" t="s">
        <v>58</v>
      </c>
      <c r="G16" s="18" t="s">
        <v>62</v>
      </c>
      <c r="H16" s="19" t="s">
        <v>63</v>
      </c>
      <c r="I16" s="8">
        <f t="shared" si="1"/>
        <v>41.349</v>
      </c>
      <c r="J16" s="12">
        <v>72.6</v>
      </c>
      <c r="K16" s="16">
        <f t="shared" si="2"/>
        <v>29.04</v>
      </c>
      <c r="L16" s="8">
        <f t="shared" si="0"/>
        <v>70.389</v>
      </c>
      <c r="M16" s="8" t="s">
        <v>26</v>
      </c>
    </row>
    <row r="17" s="2" customFormat="1" ht="18" customHeight="1" spans="1:13">
      <c r="A17" s="8">
        <v>14</v>
      </c>
      <c r="B17" s="17" t="s">
        <v>64</v>
      </c>
      <c r="C17" s="17" t="s">
        <v>51</v>
      </c>
      <c r="D17" s="9" t="s">
        <v>35</v>
      </c>
      <c r="E17" s="10"/>
      <c r="F17" s="17" t="s">
        <v>58</v>
      </c>
      <c r="G17" s="18" t="s">
        <v>65</v>
      </c>
      <c r="H17" s="19" t="s">
        <v>66</v>
      </c>
      <c r="I17" s="8">
        <f t="shared" si="1"/>
        <v>41.187</v>
      </c>
      <c r="J17" s="12">
        <v>72.4</v>
      </c>
      <c r="K17" s="16">
        <f t="shared" si="2"/>
        <v>28.96</v>
      </c>
      <c r="L17" s="8">
        <f t="shared" si="0"/>
        <v>70.147</v>
      </c>
      <c r="M17" s="8" t="s">
        <v>26</v>
      </c>
    </row>
    <row r="18" s="2" customFormat="1" ht="19" customHeight="1" spans="1:13">
      <c r="A18" s="8">
        <v>15</v>
      </c>
      <c r="B18" s="17" t="s">
        <v>67</v>
      </c>
      <c r="C18" s="17" t="s">
        <v>16</v>
      </c>
      <c r="D18" s="9" t="s">
        <v>17</v>
      </c>
      <c r="E18" s="10"/>
      <c r="F18" s="17" t="s">
        <v>68</v>
      </c>
      <c r="G18" s="18" t="s">
        <v>69</v>
      </c>
      <c r="H18" s="19" t="s">
        <v>70</v>
      </c>
      <c r="I18" s="8">
        <f t="shared" si="1"/>
        <v>48.039</v>
      </c>
      <c r="J18" s="12">
        <v>71.4</v>
      </c>
      <c r="K18" s="16">
        <f t="shared" si="2"/>
        <v>28.56</v>
      </c>
      <c r="L18" s="8">
        <f t="shared" si="0"/>
        <v>76.599</v>
      </c>
      <c r="M18" s="8" t="s">
        <v>22</v>
      </c>
    </row>
    <row r="19" s="2" customFormat="1" ht="16" customHeight="1" spans="1:13">
      <c r="A19" s="8">
        <v>16</v>
      </c>
      <c r="B19" s="17" t="s">
        <v>71</v>
      </c>
      <c r="C19" s="17" t="s">
        <v>16</v>
      </c>
      <c r="D19" s="9" t="s">
        <v>17</v>
      </c>
      <c r="E19" s="10"/>
      <c r="F19" s="17" t="s">
        <v>68</v>
      </c>
      <c r="G19" s="18" t="s">
        <v>72</v>
      </c>
      <c r="H19" s="19" t="s">
        <v>73</v>
      </c>
      <c r="I19" s="8">
        <f t="shared" si="1"/>
        <v>42.564</v>
      </c>
      <c r="J19" s="12">
        <v>75.6</v>
      </c>
      <c r="K19" s="16">
        <f t="shared" si="2"/>
        <v>30.24</v>
      </c>
      <c r="L19" s="8">
        <f t="shared" si="0"/>
        <v>72.804</v>
      </c>
      <c r="M19" s="8" t="s">
        <v>26</v>
      </c>
    </row>
    <row r="20" s="2" customFormat="1" ht="18" customHeight="1" spans="1:13">
      <c r="A20" s="8">
        <v>17</v>
      </c>
      <c r="B20" s="17" t="s">
        <v>74</v>
      </c>
      <c r="C20" s="17" t="s">
        <v>51</v>
      </c>
      <c r="D20" s="11" t="s">
        <v>35</v>
      </c>
      <c r="E20" s="10"/>
      <c r="F20" s="17" t="s">
        <v>68</v>
      </c>
      <c r="G20" s="18" t="s">
        <v>75</v>
      </c>
      <c r="H20" s="19" t="s">
        <v>76</v>
      </c>
      <c r="I20" s="8">
        <f t="shared" si="1"/>
        <v>42.603</v>
      </c>
      <c r="J20" s="12">
        <v>71</v>
      </c>
      <c r="K20" s="16">
        <f t="shared" si="2"/>
        <v>28.4</v>
      </c>
      <c r="L20" s="8">
        <f t="shared" si="0"/>
        <v>71.003</v>
      </c>
      <c r="M20" s="8" t="s">
        <v>26</v>
      </c>
    </row>
  </sheetData>
  <mergeCells count="2">
    <mergeCell ref="A1:M1"/>
    <mergeCell ref="E4:E20"/>
  </mergeCells>
  <pageMargins left="0.393055555555556" right="0.472222222222222" top="1.02361111111111" bottom="1" header="0.196527777777778" footer="0.5"/>
  <pageSetup paperSize="8" scale="12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面试人员总成绩及进入体检、考察范围人员名单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Rlzyzx</dc:creator>
  <cp:lastModifiedBy>杨舒淇</cp:lastModifiedBy>
  <dcterms:created xsi:type="dcterms:W3CDTF">2019-09-27T02:52:00Z</dcterms:created>
  <dcterms:modified xsi:type="dcterms:W3CDTF">2019-11-07T09:03:32Z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