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通过人员名单" sheetId="2" r:id="rId1"/>
  </sheets>
  <definedNames>
    <definedName name="_xlnm._FilterDatabase" localSheetId="0" hidden="1">通过人员名单!$A$2:$M$40</definedName>
    <definedName name="_xlnm.Print_Titles" localSheetId="0">通过人员名单!$1:$2</definedName>
  </definedNames>
  <calcPr calcId="144525"/>
</workbook>
</file>

<file path=xl/sharedStrings.xml><?xml version="1.0" encoding="utf-8"?>
<sst xmlns="http://schemas.openxmlformats.org/spreadsheetml/2006/main" count="159" uniqueCount="111">
  <si>
    <t>磴口县第二次事业招聘人员总成绩汇总表</t>
  </si>
  <si>
    <t>主管部门</t>
  </si>
  <si>
    <t>报考单位</t>
  </si>
  <si>
    <t>报考岗位</t>
  </si>
  <si>
    <t>面试序号</t>
  </si>
  <si>
    <t>姓名</t>
  </si>
  <si>
    <t>笔试成绩</t>
  </si>
  <si>
    <t>笔试折合分(50%)</t>
  </si>
  <si>
    <t>面试成绩</t>
  </si>
  <si>
    <t>面试折合分(50%)</t>
  </si>
  <si>
    <t>总成绩</t>
  </si>
  <si>
    <t>名次</t>
  </si>
  <si>
    <t>是否考察阶段</t>
  </si>
  <si>
    <t>备注</t>
  </si>
  <si>
    <t>磴口县教育局</t>
  </si>
  <si>
    <t>磴口县第一完全中学</t>
  </si>
  <si>
    <t>高中历史</t>
  </si>
  <si>
    <t>范璐</t>
  </si>
  <si>
    <t>81.200</t>
  </si>
  <si>
    <t>否</t>
  </si>
  <si>
    <t>双龙</t>
  </si>
  <si>
    <t>79.400</t>
  </si>
  <si>
    <t>是</t>
  </si>
  <si>
    <t>魏利荣</t>
  </si>
  <si>
    <t>79.140</t>
  </si>
  <si>
    <t>高中数学</t>
  </si>
  <si>
    <t>刘雅娟</t>
  </si>
  <si>
    <t>69.800</t>
  </si>
  <si>
    <t>刘俊洁</t>
  </si>
  <si>
    <t>54.275</t>
  </si>
  <si>
    <t>缺考</t>
  </si>
  <si>
    <t>李婷</t>
  </si>
  <si>
    <t>50.800</t>
  </si>
  <si>
    <t>何旭</t>
  </si>
  <si>
    <t>46.750</t>
  </si>
  <si>
    <t>磴口县诚仁中学</t>
  </si>
  <si>
    <t>初中数学</t>
  </si>
  <si>
    <t>鲁曌</t>
  </si>
  <si>
    <t>55.175</t>
  </si>
  <si>
    <t>初中语文</t>
  </si>
  <si>
    <t>郝慧芳</t>
  </si>
  <si>
    <t>74.850</t>
  </si>
  <si>
    <t>李璐</t>
  </si>
  <si>
    <t>73.075</t>
  </si>
  <si>
    <t>曹瑞</t>
  </si>
  <si>
    <t>71.975</t>
  </si>
  <si>
    <t>磴口县第二完全小学</t>
  </si>
  <si>
    <t>小学信息技术</t>
  </si>
  <si>
    <t>王映博</t>
  </si>
  <si>
    <t>80.300</t>
  </si>
  <si>
    <t>张晓东</t>
  </si>
  <si>
    <t>79.135</t>
  </si>
  <si>
    <t>陈敏</t>
  </si>
  <si>
    <t>78.570</t>
  </si>
  <si>
    <t>小学语文</t>
  </si>
  <si>
    <t>韩鑫宇</t>
  </si>
  <si>
    <t>77.675</t>
  </si>
  <si>
    <t>周津朴</t>
  </si>
  <si>
    <t>75.200</t>
  </si>
  <si>
    <t>唐艳玲</t>
  </si>
  <si>
    <t>74.400</t>
  </si>
  <si>
    <t>磴口县第三完全小学</t>
  </si>
  <si>
    <t>小学数学</t>
  </si>
  <si>
    <t>姬慧</t>
  </si>
  <si>
    <t>60.800</t>
  </si>
  <si>
    <t>连苗苗</t>
  </si>
  <si>
    <t>57.225</t>
  </si>
  <si>
    <t>冯旭楠</t>
  </si>
  <si>
    <t>51.525</t>
  </si>
  <si>
    <t>田凯娜</t>
  </si>
  <si>
    <t>77.550</t>
  </si>
  <si>
    <t>王婧雯</t>
  </si>
  <si>
    <t>72.100</t>
  </si>
  <si>
    <t>邬建北</t>
  </si>
  <si>
    <t>71.750</t>
  </si>
  <si>
    <t>磴口县渡口镇总校</t>
  </si>
  <si>
    <t>王巧丹</t>
  </si>
  <si>
    <t>54.350</t>
  </si>
  <si>
    <t>王丽晔</t>
  </si>
  <si>
    <t>48.875</t>
  </si>
  <si>
    <t>王彦娜</t>
  </si>
  <si>
    <t>45.625</t>
  </si>
  <si>
    <t>小学语文（项目岗）</t>
  </si>
  <si>
    <t>郝茹</t>
  </si>
  <si>
    <t>75.500</t>
  </si>
  <si>
    <t>郭婷</t>
  </si>
  <si>
    <t>71.325</t>
  </si>
  <si>
    <t>梁猛</t>
  </si>
  <si>
    <t>70.825</t>
  </si>
  <si>
    <t>磴口县隆盛合镇总校</t>
  </si>
  <si>
    <t>小学英语</t>
  </si>
  <si>
    <t>安健</t>
  </si>
  <si>
    <t>75.675</t>
  </si>
  <si>
    <t>田方圆</t>
  </si>
  <si>
    <t>74.525</t>
  </si>
  <si>
    <t>王新悦</t>
  </si>
  <si>
    <t>71.125</t>
  </si>
  <si>
    <t>磴口县协成镇总校</t>
  </si>
  <si>
    <t>李洋</t>
  </si>
  <si>
    <t>64.875</t>
  </si>
  <si>
    <t>陈跃</t>
  </si>
  <si>
    <t>51.225</t>
  </si>
  <si>
    <t>石丽英</t>
  </si>
  <si>
    <t>46.200</t>
  </si>
  <si>
    <t>磴口县巴彦套海农场学校</t>
  </si>
  <si>
    <t>王云荣</t>
  </si>
  <si>
    <t>76.475</t>
  </si>
  <si>
    <t>尚娟</t>
  </si>
  <si>
    <t>73.000</t>
  </si>
  <si>
    <t>刘美廷</t>
  </si>
  <si>
    <t>71.725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</si>
</sst>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177" fontId="0" fillId="0" borderId="1" xfId="0" applyNumberForma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M3" sqref="M3"/>
    </sheetView>
  </sheetViews>
  <sheetFormatPr defaultColWidth="9" defaultRowHeight="13.5"/>
  <cols>
    <col min="1" max="1" width="5.88333333333333" style="1" customWidth="1"/>
    <col min="2" max="2" width="16.5583333333333" style="1" customWidth="1"/>
    <col min="3" max="3" width="10.775" style="1" customWidth="1"/>
    <col min="4" max="4" width="9.66666666666667" style="1" customWidth="1"/>
    <col min="5" max="5" width="7.88333333333333" customWidth="1"/>
    <col min="6" max="6" width="9.55833333333333" customWidth="1"/>
    <col min="7" max="7" width="9.44166666666667" customWidth="1"/>
    <col min="8" max="8" width="9.55833333333333" customWidth="1"/>
    <col min="9" max="9" width="9.21666666666667" customWidth="1"/>
    <col min="10" max="10" width="8.33333333333333" customWidth="1"/>
    <col min="11" max="11" width="5" customWidth="1"/>
    <col min="12" max="12" width="9.55833333333333" customWidth="1"/>
    <col min="13" max="13" width="7.44166666666667" customWidth="1"/>
  </cols>
  <sheetData>
    <row r="1" ht="34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2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1" customHeight="1" spans="1:13">
      <c r="A3" s="5" t="s">
        <v>14</v>
      </c>
      <c r="B3" s="11" t="s">
        <v>15</v>
      </c>
      <c r="C3" s="11" t="s">
        <v>16</v>
      </c>
      <c r="D3" s="6">
        <v>3</v>
      </c>
      <c r="E3" s="12" t="s">
        <v>17</v>
      </c>
      <c r="F3" s="13" t="s">
        <v>18</v>
      </c>
      <c r="G3" s="8">
        <f>F3*0.5</f>
        <v>40.6</v>
      </c>
      <c r="H3" s="9">
        <v>73.8</v>
      </c>
      <c r="I3" s="8">
        <f>H3*0.5</f>
        <v>36.9</v>
      </c>
      <c r="J3" s="8">
        <f>G3+I3</f>
        <v>77.5</v>
      </c>
      <c r="K3" s="7">
        <v>2</v>
      </c>
      <c r="L3" s="7" t="s">
        <v>19</v>
      </c>
      <c r="M3" s="10"/>
    </row>
    <row r="4" ht="21" customHeight="1" spans="1:13">
      <c r="A4" s="5"/>
      <c r="B4" s="6"/>
      <c r="C4" s="6"/>
      <c r="D4" s="6">
        <v>2</v>
      </c>
      <c r="E4" s="12" t="s">
        <v>20</v>
      </c>
      <c r="F4" s="13" t="s">
        <v>21</v>
      </c>
      <c r="G4" s="8">
        <f t="shared" ref="G4:G40" si="0">F4*0.5</f>
        <v>39.7</v>
      </c>
      <c r="H4" s="9">
        <v>83.2</v>
      </c>
      <c r="I4" s="8">
        <f t="shared" ref="I4:I40" si="1">H4*0.5</f>
        <v>41.6</v>
      </c>
      <c r="J4" s="8">
        <f t="shared" ref="J4:J40" si="2">G4+I4</f>
        <v>81.3</v>
      </c>
      <c r="K4" s="7">
        <v>1</v>
      </c>
      <c r="L4" s="7" t="s">
        <v>22</v>
      </c>
      <c r="M4" s="10"/>
    </row>
    <row r="5" ht="21" customHeight="1" spans="1:13">
      <c r="A5" s="5"/>
      <c r="B5" s="6"/>
      <c r="C5" s="6"/>
      <c r="D5" s="6">
        <v>1</v>
      </c>
      <c r="E5" s="12" t="s">
        <v>23</v>
      </c>
      <c r="F5" s="13" t="s">
        <v>24</v>
      </c>
      <c r="G5" s="8">
        <f t="shared" si="0"/>
        <v>39.57</v>
      </c>
      <c r="H5" s="9">
        <v>65.8</v>
      </c>
      <c r="I5" s="8">
        <f t="shared" si="1"/>
        <v>32.9</v>
      </c>
      <c r="J5" s="8">
        <f t="shared" si="2"/>
        <v>72.47</v>
      </c>
      <c r="K5" s="7">
        <v>3</v>
      </c>
      <c r="L5" s="7" t="s">
        <v>19</v>
      </c>
      <c r="M5" s="10"/>
    </row>
    <row r="6" ht="21" customHeight="1" spans="1:13">
      <c r="A6" s="5"/>
      <c r="B6" s="11" t="s">
        <v>15</v>
      </c>
      <c r="C6" s="11" t="s">
        <v>25</v>
      </c>
      <c r="D6" s="6">
        <v>3</v>
      </c>
      <c r="E6" s="12" t="s">
        <v>26</v>
      </c>
      <c r="F6" s="13" t="s">
        <v>27</v>
      </c>
      <c r="G6" s="8">
        <f t="shared" si="0"/>
        <v>34.9</v>
      </c>
      <c r="H6" s="9">
        <v>77.6</v>
      </c>
      <c r="I6" s="8">
        <f t="shared" si="1"/>
        <v>38.8</v>
      </c>
      <c r="J6" s="8">
        <f t="shared" si="2"/>
        <v>73.7</v>
      </c>
      <c r="K6" s="7">
        <v>1</v>
      </c>
      <c r="L6" s="7" t="s">
        <v>22</v>
      </c>
      <c r="M6" s="10"/>
    </row>
    <row r="7" ht="21" customHeight="1" spans="1:13">
      <c r="A7" s="5"/>
      <c r="B7" s="6"/>
      <c r="C7" s="6"/>
      <c r="D7" s="6">
        <v>1</v>
      </c>
      <c r="E7" s="12" t="s">
        <v>28</v>
      </c>
      <c r="F7" s="13" t="s">
        <v>29</v>
      </c>
      <c r="G7" s="8">
        <f t="shared" si="0"/>
        <v>27.1375</v>
      </c>
      <c r="H7" s="9">
        <v>89.2</v>
      </c>
      <c r="I7" s="8">
        <f t="shared" si="1"/>
        <v>44.6</v>
      </c>
      <c r="J7" s="8">
        <f t="shared" si="2"/>
        <v>71.7375</v>
      </c>
      <c r="K7" s="7">
        <v>2</v>
      </c>
      <c r="L7" s="7" t="s">
        <v>22</v>
      </c>
      <c r="M7" s="10"/>
    </row>
    <row r="8" ht="21" customHeight="1" spans="1:13">
      <c r="A8" s="5"/>
      <c r="B8" s="6"/>
      <c r="C8" s="6"/>
      <c r="D8" s="6" t="s">
        <v>30</v>
      </c>
      <c r="E8" s="12" t="s">
        <v>31</v>
      </c>
      <c r="F8" s="13" t="s">
        <v>32</v>
      </c>
      <c r="G8" s="8">
        <f t="shared" si="0"/>
        <v>25.4</v>
      </c>
      <c r="H8" s="9">
        <v>0</v>
      </c>
      <c r="I8" s="8">
        <f t="shared" si="1"/>
        <v>0</v>
      </c>
      <c r="J8" s="8">
        <f t="shared" si="2"/>
        <v>25.4</v>
      </c>
      <c r="K8" s="7">
        <v>4</v>
      </c>
      <c r="L8" s="7" t="s">
        <v>19</v>
      </c>
      <c r="M8" s="10"/>
    </row>
    <row r="9" ht="21" customHeight="1" spans="1:13">
      <c r="A9" s="5"/>
      <c r="B9" s="6"/>
      <c r="C9" s="6"/>
      <c r="D9" s="6">
        <v>2</v>
      </c>
      <c r="E9" s="12" t="s">
        <v>33</v>
      </c>
      <c r="F9" s="13" t="s">
        <v>34</v>
      </c>
      <c r="G9" s="8">
        <f t="shared" si="0"/>
        <v>23.375</v>
      </c>
      <c r="H9" s="9">
        <v>88</v>
      </c>
      <c r="I9" s="8">
        <f t="shared" si="1"/>
        <v>44</v>
      </c>
      <c r="J9" s="8">
        <f t="shared" si="2"/>
        <v>67.375</v>
      </c>
      <c r="K9" s="7">
        <v>3</v>
      </c>
      <c r="L9" s="7" t="s">
        <v>19</v>
      </c>
      <c r="M9" s="10"/>
    </row>
    <row r="10" ht="21" customHeight="1" spans="1:13">
      <c r="A10" s="5"/>
      <c r="B10" s="11" t="s">
        <v>35</v>
      </c>
      <c r="C10" s="11" t="s">
        <v>36</v>
      </c>
      <c r="D10" s="6">
        <v>1</v>
      </c>
      <c r="E10" s="12" t="s">
        <v>37</v>
      </c>
      <c r="F10" s="13" t="s">
        <v>38</v>
      </c>
      <c r="G10" s="8">
        <f t="shared" si="0"/>
        <v>27.5875</v>
      </c>
      <c r="H10" s="9">
        <v>80.2</v>
      </c>
      <c r="I10" s="8">
        <f t="shared" si="1"/>
        <v>40.1</v>
      </c>
      <c r="J10" s="8">
        <f t="shared" si="2"/>
        <v>67.6875</v>
      </c>
      <c r="K10" s="7">
        <v>1</v>
      </c>
      <c r="L10" s="7" t="s">
        <v>22</v>
      </c>
      <c r="M10" s="10"/>
    </row>
    <row r="11" ht="21" customHeight="1" spans="1:13">
      <c r="A11" s="5"/>
      <c r="B11" s="11" t="s">
        <v>35</v>
      </c>
      <c r="C11" s="11" t="s">
        <v>39</v>
      </c>
      <c r="D11" s="6">
        <v>2</v>
      </c>
      <c r="E11" s="12" t="s">
        <v>40</v>
      </c>
      <c r="F11" s="13" t="s">
        <v>41</v>
      </c>
      <c r="G11" s="8">
        <f t="shared" si="0"/>
        <v>37.425</v>
      </c>
      <c r="H11" s="9">
        <v>89.6</v>
      </c>
      <c r="I11" s="8">
        <f t="shared" si="1"/>
        <v>44.8</v>
      </c>
      <c r="J11" s="8">
        <f t="shared" si="2"/>
        <v>82.225</v>
      </c>
      <c r="K11" s="7">
        <v>1</v>
      </c>
      <c r="L11" s="7" t="s">
        <v>22</v>
      </c>
      <c r="M11" s="10"/>
    </row>
    <row r="12" ht="21" customHeight="1" spans="1:13">
      <c r="A12" s="5"/>
      <c r="B12" s="6"/>
      <c r="C12" s="6"/>
      <c r="D12" s="6">
        <v>1</v>
      </c>
      <c r="E12" s="12" t="s">
        <v>42</v>
      </c>
      <c r="F12" s="13" t="s">
        <v>43</v>
      </c>
      <c r="G12" s="8">
        <f t="shared" si="0"/>
        <v>36.5375</v>
      </c>
      <c r="H12" s="9">
        <v>82.8</v>
      </c>
      <c r="I12" s="8">
        <f t="shared" si="1"/>
        <v>41.4</v>
      </c>
      <c r="J12" s="8">
        <f t="shared" si="2"/>
        <v>77.9375</v>
      </c>
      <c r="K12" s="7">
        <v>2</v>
      </c>
      <c r="L12" s="7" t="s">
        <v>19</v>
      </c>
      <c r="M12" s="10"/>
    </row>
    <row r="13" ht="21" customHeight="1" spans="1:13">
      <c r="A13" s="5"/>
      <c r="B13" s="6"/>
      <c r="C13" s="6"/>
      <c r="D13" s="6">
        <v>3</v>
      </c>
      <c r="E13" s="12" t="s">
        <v>44</v>
      </c>
      <c r="F13" s="13" t="s">
        <v>45</v>
      </c>
      <c r="G13" s="8">
        <f t="shared" si="0"/>
        <v>35.9875</v>
      </c>
      <c r="H13" s="9">
        <v>80.8</v>
      </c>
      <c r="I13" s="8">
        <f t="shared" si="1"/>
        <v>40.4</v>
      </c>
      <c r="J13" s="8">
        <f t="shared" si="2"/>
        <v>76.3875</v>
      </c>
      <c r="K13" s="7">
        <v>3</v>
      </c>
      <c r="L13" s="7" t="s">
        <v>19</v>
      </c>
      <c r="M13" s="10"/>
    </row>
    <row r="14" ht="21" customHeight="1" spans="1:13">
      <c r="A14" s="5"/>
      <c r="B14" s="11" t="s">
        <v>46</v>
      </c>
      <c r="C14" s="11" t="s">
        <v>47</v>
      </c>
      <c r="D14" s="6">
        <v>3</v>
      </c>
      <c r="E14" s="12" t="s">
        <v>48</v>
      </c>
      <c r="F14" s="13" t="s">
        <v>49</v>
      </c>
      <c r="G14" s="8">
        <f t="shared" si="0"/>
        <v>40.15</v>
      </c>
      <c r="H14" s="9">
        <v>86.2</v>
      </c>
      <c r="I14" s="8">
        <f t="shared" si="1"/>
        <v>43.1</v>
      </c>
      <c r="J14" s="8">
        <f t="shared" si="2"/>
        <v>83.25</v>
      </c>
      <c r="K14" s="7">
        <v>1</v>
      </c>
      <c r="L14" s="7" t="s">
        <v>22</v>
      </c>
      <c r="M14" s="10"/>
    </row>
    <row r="15" ht="21" customHeight="1" spans="1:13">
      <c r="A15" s="5"/>
      <c r="B15" s="6"/>
      <c r="C15" s="6"/>
      <c r="D15" s="6">
        <v>1</v>
      </c>
      <c r="E15" s="12" t="s">
        <v>50</v>
      </c>
      <c r="F15" s="13" t="s">
        <v>51</v>
      </c>
      <c r="G15" s="8">
        <f t="shared" si="0"/>
        <v>39.5675</v>
      </c>
      <c r="H15" s="9">
        <v>71.8</v>
      </c>
      <c r="I15" s="8">
        <f t="shared" si="1"/>
        <v>35.9</v>
      </c>
      <c r="J15" s="8">
        <f t="shared" si="2"/>
        <v>75.4675</v>
      </c>
      <c r="K15" s="7">
        <v>3</v>
      </c>
      <c r="L15" s="7" t="s">
        <v>19</v>
      </c>
      <c r="M15" s="10"/>
    </row>
    <row r="16" ht="21" customHeight="1" spans="1:13">
      <c r="A16" s="5"/>
      <c r="B16" s="6"/>
      <c r="C16" s="6"/>
      <c r="D16" s="6">
        <v>2</v>
      </c>
      <c r="E16" s="12" t="s">
        <v>52</v>
      </c>
      <c r="F16" s="13" t="s">
        <v>53</v>
      </c>
      <c r="G16" s="8">
        <f t="shared" si="0"/>
        <v>39.285</v>
      </c>
      <c r="H16" s="9">
        <v>77.8</v>
      </c>
      <c r="I16" s="8">
        <f t="shared" si="1"/>
        <v>38.9</v>
      </c>
      <c r="J16" s="8">
        <f t="shared" si="2"/>
        <v>78.185</v>
      </c>
      <c r="K16" s="7">
        <v>2</v>
      </c>
      <c r="L16" s="7" t="s">
        <v>19</v>
      </c>
      <c r="M16" s="10"/>
    </row>
    <row r="17" ht="21" customHeight="1" spans="1:13">
      <c r="A17" s="5"/>
      <c r="B17" s="11" t="s">
        <v>46</v>
      </c>
      <c r="C17" s="11" t="s">
        <v>54</v>
      </c>
      <c r="D17" s="6">
        <v>2</v>
      </c>
      <c r="E17" s="12" t="s">
        <v>55</v>
      </c>
      <c r="F17" s="13" t="s">
        <v>56</v>
      </c>
      <c r="G17" s="8">
        <f t="shared" si="0"/>
        <v>38.8375</v>
      </c>
      <c r="H17" s="9">
        <v>81</v>
      </c>
      <c r="I17" s="8">
        <f t="shared" si="1"/>
        <v>40.5</v>
      </c>
      <c r="J17" s="8">
        <f t="shared" si="2"/>
        <v>79.3375</v>
      </c>
      <c r="K17" s="7">
        <v>2</v>
      </c>
      <c r="L17" s="7" t="s">
        <v>19</v>
      </c>
      <c r="M17" s="10"/>
    </row>
    <row r="18" ht="21" customHeight="1" spans="1:13">
      <c r="A18" s="5"/>
      <c r="B18" s="6"/>
      <c r="C18" s="6"/>
      <c r="D18" s="6">
        <v>1</v>
      </c>
      <c r="E18" s="12" t="s">
        <v>57</v>
      </c>
      <c r="F18" s="13" t="s">
        <v>58</v>
      </c>
      <c r="G18" s="8">
        <f t="shared" si="0"/>
        <v>37.6</v>
      </c>
      <c r="H18" s="9">
        <v>88</v>
      </c>
      <c r="I18" s="8">
        <f t="shared" si="1"/>
        <v>44</v>
      </c>
      <c r="J18" s="8">
        <f t="shared" si="2"/>
        <v>81.6</v>
      </c>
      <c r="K18" s="7">
        <v>1</v>
      </c>
      <c r="L18" s="7" t="s">
        <v>22</v>
      </c>
      <c r="M18" s="10"/>
    </row>
    <row r="19" ht="21" customHeight="1" spans="1:13">
      <c r="A19" s="5"/>
      <c r="B19" s="6"/>
      <c r="C19" s="6"/>
      <c r="D19" s="6" t="s">
        <v>30</v>
      </c>
      <c r="E19" s="12" t="s">
        <v>59</v>
      </c>
      <c r="F19" s="13" t="s">
        <v>60</v>
      </c>
      <c r="G19" s="8">
        <f t="shared" si="0"/>
        <v>37.2</v>
      </c>
      <c r="H19" s="9">
        <v>0</v>
      </c>
      <c r="I19" s="8">
        <f t="shared" si="1"/>
        <v>0</v>
      </c>
      <c r="J19" s="8">
        <f t="shared" si="2"/>
        <v>37.2</v>
      </c>
      <c r="K19" s="7">
        <v>3</v>
      </c>
      <c r="L19" s="7" t="s">
        <v>19</v>
      </c>
      <c r="M19" s="10"/>
    </row>
    <row r="20" ht="21" customHeight="1" spans="1:13">
      <c r="A20" s="5"/>
      <c r="B20" s="11" t="s">
        <v>61</v>
      </c>
      <c r="C20" s="11" t="s">
        <v>62</v>
      </c>
      <c r="D20" s="6">
        <v>1</v>
      </c>
      <c r="E20" s="12" t="s">
        <v>63</v>
      </c>
      <c r="F20" s="13" t="s">
        <v>64</v>
      </c>
      <c r="G20" s="8">
        <f t="shared" si="0"/>
        <v>30.4</v>
      </c>
      <c r="H20" s="9">
        <v>87.6</v>
      </c>
      <c r="I20" s="8">
        <f t="shared" si="1"/>
        <v>43.8</v>
      </c>
      <c r="J20" s="8">
        <f t="shared" si="2"/>
        <v>74.2</v>
      </c>
      <c r="K20" s="7">
        <v>1</v>
      </c>
      <c r="L20" s="7" t="s">
        <v>22</v>
      </c>
      <c r="M20" s="10"/>
    </row>
    <row r="21" ht="21" customHeight="1" spans="1:13">
      <c r="A21" s="5"/>
      <c r="B21" s="6"/>
      <c r="C21" s="6"/>
      <c r="D21" s="6">
        <v>2</v>
      </c>
      <c r="E21" s="12" t="s">
        <v>65</v>
      </c>
      <c r="F21" s="13" t="s">
        <v>66</v>
      </c>
      <c r="G21" s="8">
        <f t="shared" si="0"/>
        <v>28.6125</v>
      </c>
      <c r="H21" s="9">
        <v>86.2</v>
      </c>
      <c r="I21" s="8">
        <f t="shared" si="1"/>
        <v>43.1</v>
      </c>
      <c r="J21" s="8">
        <f t="shared" si="2"/>
        <v>71.7125</v>
      </c>
      <c r="K21" s="7">
        <v>2</v>
      </c>
      <c r="L21" s="7" t="s">
        <v>19</v>
      </c>
      <c r="M21" s="10"/>
    </row>
    <row r="22" ht="21" customHeight="1" spans="1:13">
      <c r="A22" s="5"/>
      <c r="B22" s="6"/>
      <c r="C22" s="6"/>
      <c r="D22" s="6">
        <v>3</v>
      </c>
      <c r="E22" s="12" t="s">
        <v>67</v>
      </c>
      <c r="F22" s="13" t="s">
        <v>68</v>
      </c>
      <c r="G22" s="8">
        <f t="shared" si="0"/>
        <v>25.7625</v>
      </c>
      <c r="H22" s="9">
        <v>91</v>
      </c>
      <c r="I22" s="8">
        <f t="shared" si="1"/>
        <v>45.5</v>
      </c>
      <c r="J22" s="8">
        <f t="shared" si="2"/>
        <v>71.2625</v>
      </c>
      <c r="K22" s="7">
        <v>3</v>
      </c>
      <c r="L22" s="7" t="s">
        <v>19</v>
      </c>
      <c r="M22" s="10"/>
    </row>
    <row r="23" ht="22.95" customHeight="1" spans="1:13">
      <c r="A23" s="5" t="s">
        <v>14</v>
      </c>
      <c r="B23" s="11" t="s">
        <v>61</v>
      </c>
      <c r="C23" s="11" t="s">
        <v>54</v>
      </c>
      <c r="D23" s="6">
        <v>3</v>
      </c>
      <c r="E23" s="12" t="s">
        <v>69</v>
      </c>
      <c r="F23" s="13" t="s">
        <v>70</v>
      </c>
      <c r="G23" s="8">
        <f t="shared" si="0"/>
        <v>38.775</v>
      </c>
      <c r="H23" s="9">
        <v>77.8</v>
      </c>
      <c r="I23" s="8">
        <f t="shared" si="1"/>
        <v>38.9</v>
      </c>
      <c r="J23" s="8">
        <f t="shared" si="2"/>
        <v>77.675</v>
      </c>
      <c r="K23" s="7">
        <v>2</v>
      </c>
      <c r="L23" s="7" t="s">
        <v>19</v>
      </c>
      <c r="M23" s="10"/>
    </row>
    <row r="24" ht="22.95" customHeight="1" spans="1:13">
      <c r="A24" s="5"/>
      <c r="B24" s="6"/>
      <c r="C24" s="6"/>
      <c r="D24" s="6">
        <v>2</v>
      </c>
      <c r="E24" s="12" t="s">
        <v>71</v>
      </c>
      <c r="F24" s="13" t="s">
        <v>72</v>
      </c>
      <c r="G24" s="8">
        <f t="shared" si="0"/>
        <v>36.05</v>
      </c>
      <c r="H24" s="9">
        <v>84.8</v>
      </c>
      <c r="I24" s="8">
        <f t="shared" si="1"/>
        <v>42.4</v>
      </c>
      <c r="J24" s="8">
        <f t="shared" si="2"/>
        <v>78.45</v>
      </c>
      <c r="K24" s="7">
        <v>1</v>
      </c>
      <c r="L24" s="7" t="s">
        <v>22</v>
      </c>
      <c r="M24" s="10"/>
    </row>
    <row r="25" ht="22.95" customHeight="1" spans="1:13">
      <c r="A25" s="5"/>
      <c r="B25" s="6"/>
      <c r="C25" s="6"/>
      <c r="D25" s="6">
        <v>1</v>
      </c>
      <c r="E25" s="12" t="s">
        <v>73</v>
      </c>
      <c r="F25" s="13" t="s">
        <v>74</v>
      </c>
      <c r="G25" s="8">
        <f t="shared" si="0"/>
        <v>35.875</v>
      </c>
      <c r="H25" s="9">
        <v>80</v>
      </c>
      <c r="I25" s="8">
        <f t="shared" si="1"/>
        <v>40</v>
      </c>
      <c r="J25" s="8">
        <f t="shared" si="2"/>
        <v>75.875</v>
      </c>
      <c r="K25" s="7">
        <v>3</v>
      </c>
      <c r="L25" s="7" t="s">
        <v>19</v>
      </c>
      <c r="M25" s="10"/>
    </row>
    <row r="26" ht="22.95" customHeight="1" spans="1:13">
      <c r="A26" s="5"/>
      <c r="B26" s="11" t="s">
        <v>75</v>
      </c>
      <c r="C26" s="11" t="s">
        <v>62</v>
      </c>
      <c r="D26" s="6">
        <v>1</v>
      </c>
      <c r="E26" s="12" t="s">
        <v>76</v>
      </c>
      <c r="F26" s="13" t="s">
        <v>77</v>
      </c>
      <c r="G26" s="8">
        <f t="shared" si="0"/>
        <v>27.175</v>
      </c>
      <c r="H26" s="9">
        <v>85.2</v>
      </c>
      <c r="I26" s="8">
        <f t="shared" si="1"/>
        <v>42.6</v>
      </c>
      <c r="J26" s="8">
        <f t="shared" si="2"/>
        <v>69.775</v>
      </c>
      <c r="K26" s="7">
        <v>1</v>
      </c>
      <c r="L26" s="7" t="s">
        <v>22</v>
      </c>
      <c r="M26" s="10"/>
    </row>
    <row r="27" ht="22.95" customHeight="1" spans="1:13">
      <c r="A27" s="5"/>
      <c r="B27" s="6"/>
      <c r="C27" s="6"/>
      <c r="D27" s="6">
        <v>2</v>
      </c>
      <c r="E27" s="12" t="s">
        <v>78</v>
      </c>
      <c r="F27" s="13" t="s">
        <v>79</v>
      </c>
      <c r="G27" s="8">
        <f t="shared" si="0"/>
        <v>24.4375</v>
      </c>
      <c r="H27" s="9">
        <v>89</v>
      </c>
      <c r="I27" s="8">
        <f t="shared" si="1"/>
        <v>44.5</v>
      </c>
      <c r="J27" s="8">
        <f t="shared" si="2"/>
        <v>68.9375</v>
      </c>
      <c r="K27" s="7">
        <v>2</v>
      </c>
      <c r="L27" s="7" t="s">
        <v>19</v>
      </c>
      <c r="M27" s="10"/>
    </row>
    <row r="28" ht="22.95" customHeight="1" spans="1:13">
      <c r="A28" s="5"/>
      <c r="B28" s="6"/>
      <c r="C28" s="6"/>
      <c r="D28" s="6">
        <v>3</v>
      </c>
      <c r="E28" s="12" t="s">
        <v>80</v>
      </c>
      <c r="F28" s="13" t="s">
        <v>81</v>
      </c>
      <c r="G28" s="8">
        <f t="shared" si="0"/>
        <v>22.8125</v>
      </c>
      <c r="H28" s="9">
        <v>85.4</v>
      </c>
      <c r="I28" s="8">
        <f t="shared" si="1"/>
        <v>42.7</v>
      </c>
      <c r="J28" s="8">
        <f t="shared" si="2"/>
        <v>65.5125</v>
      </c>
      <c r="K28" s="7">
        <v>3</v>
      </c>
      <c r="L28" s="7" t="s">
        <v>19</v>
      </c>
      <c r="M28" s="10"/>
    </row>
    <row r="29" ht="22.95" customHeight="1" spans="1:13">
      <c r="A29" s="5"/>
      <c r="B29" s="11" t="s">
        <v>75</v>
      </c>
      <c r="C29" s="11" t="s">
        <v>82</v>
      </c>
      <c r="D29" s="6">
        <v>1</v>
      </c>
      <c r="E29" s="12" t="s">
        <v>83</v>
      </c>
      <c r="F29" s="13" t="s">
        <v>84</v>
      </c>
      <c r="G29" s="8">
        <f t="shared" si="0"/>
        <v>37.75</v>
      </c>
      <c r="H29" s="9">
        <v>82.6</v>
      </c>
      <c r="I29" s="8">
        <f t="shared" si="1"/>
        <v>41.3</v>
      </c>
      <c r="J29" s="8">
        <f t="shared" si="2"/>
        <v>79.05</v>
      </c>
      <c r="K29" s="7">
        <v>1</v>
      </c>
      <c r="L29" s="7" t="s">
        <v>22</v>
      </c>
      <c r="M29" s="10"/>
    </row>
    <row r="30" ht="22.95" customHeight="1" spans="1:13">
      <c r="A30" s="5"/>
      <c r="B30" s="6"/>
      <c r="C30" s="6"/>
      <c r="D30" s="6">
        <v>2</v>
      </c>
      <c r="E30" s="12" t="s">
        <v>85</v>
      </c>
      <c r="F30" s="13" t="s">
        <v>86</v>
      </c>
      <c r="G30" s="8">
        <f t="shared" si="0"/>
        <v>35.6625</v>
      </c>
      <c r="H30" s="9">
        <v>76.6</v>
      </c>
      <c r="I30" s="8">
        <f t="shared" si="1"/>
        <v>38.3</v>
      </c>
      <c r="J30" s="8">
        <f t="shared" si="2"/>
        <v>73.9625</v>
      </c>
      <c r="K30" s="7">
        <v>2</v>
      </c>
      <c r="L30" s="7" t="s">
        <v>19</v>
      </c>
      <c r="M30" s="10"/>
    </row>
    <row r="31" ht="22.95" customHeight="1" spans="1:13">
      <c r="A31" s="5"/>
      <c r="B31" s="6"/>
      <c r="C31" s="6"/>
      <c r="D31" s="6" t="s">
        <v>30</v>
      </c>
      <c r="E31" s="12" t="s">
        <v>87</v>
      </c>
      <c r="F31" s="13" t="s">
        <v>88</v>
      </c>
      <c r="G31" s="8">
        <f t="shared" si="0"/>
        <v>35.4125</v>
      </c>
      <c r="H31" s="9">
        <v>0</v>
      </c>
      <c r="I31" s="8">
        <f t="shared" si="1"/>
        <v>0</v>
      </c>
      <c r="J31" s="8">
        <f t="shared" si="2"/>
        <v>35.4125</v>
      </c>
      <c r="K31" s="7">
        <v>3</v>
      </c>
      <c r="L31" s="7" t="s">
        <v>19</v>
      </c>
      <c r="M31" s="10"/>
    </row>
    <row r="32" ht="22.95" customHeight="1" spans="1:13">
      <c r="A32" s="5"/>
      <c r="B32" s="11" t="s">
        <v>89</v>
      </c>
      <c r="C32" s="11" t="s">
        <v>90</v>
      </c>
      <c r="D32" s="6">
        <v>2</v>
      </c>
      <c r="E32" s="12" t="s">
        <v>91</v>
      </c>
      <c r="F32" s="13" t="s">
        <v>92</v>
      </c>
      <c r="G32" s="8">
        <f t="shared" si="0"/>
        <v>37.8375</v>
      </c>
      <c r="H32" s="9">
        <v>79</v>
      </c>
      <c r="I32" s="8">
        <f t="shared" si="1"/>
        <v>39.5</v>
      </c>
      <c r="J32" s="8">
        <f t="shared" si="2"/>
        <v>77.3375</v>
      </c>
      <c r="K32" s="7">
        <v>3</v>
      </c>
      <c r="L32" s="7" t="s">
        <v>19</v>
      </c>
      <c r="M32" s="10"/>
    </row>
    <row r="33" ht="22.95" customHeight="1" spans="1:13">
      <c r="A33" s="5"/>
      <c r="B33" s="6"/>
      <c r="C33" s="6"/>
      <c r="D33" s="6">
        <v>1</v>
      </c>
      <c r="E33" s="12" t="s">
        <v>93</v>
      </c>
      <c r="F33" s="13" t="s">
        <v>94</v>
      </c>
      <c r="G33" s="8">
        <f t="shared" si="0"/>
        <v>37.2625</v>
      </c>
      <c r="H33" s="9">
        <v>89.4</v>
      </c>
      <c r="I33" s="8">
        <f t="shared" si="1"/>
        <v>44.7</v>
      </c>
      <c r="J33" s="8">
        <f t="shared" si="2"/>
        <v>81.9625</v>
      </c>
      <c r="K33" s="7">
        <v>1</v>
      </c>
      <c r="L33" s="7" t="s">
        <v>22</v>
      </c>
      <c r="M33" s="10"/>
    </row>
    <row r="34" ht="22.95" customHeight="1" spans="1:13">
      <c r="A34" s="5"/>
      <c r="B34" s="6"/>
      <c r="C34" s="6"/>
      <c r="D34" s="6">
        <v>3</v>
      </c>
      <c r="E34" s="12" t="s">
        <v>95</v>
      </c>
      <c r="F34" s="13" t="s">
        <v>96</v>
      </c>
      <c r="G34" s="8">
        <f t="shared" si="0"/>
        <v>35.5625</v>
      </c>
      <c r="H34" s="9">
        <v>92.4</v>
      </c>
      <c r="I34" s="8">
        <f t="shared" si="1"/>
        <v>46.2</v>
      </c>
      <c r="J34" s="8">
        <f t="shared" si="2"/>
        <v>81.7625</v>
      </c>
      <c r="K34" s="7">
        <v>2</v>
      </c>
      <c r="L34" s="7" t="s">
        <v>19</v>
      </c>
      <c r="M34" s="10"/>
    </row>
    <row r="35" ht="22.95" customHeight="1" spans="1:13">
      <c r="A35" s="5"/>
      <c r="B35" s="11" t="s">
        <v>97</v>
      </c>
      <c r="C35" s="11" t="s">
        <v>62</v>
      </c>
      <c r="D35" s="6">
        <v>1</v>
      </c>
      <c r="E35" s="12" t="s">
        <v>98</v>
      </c>
      <c r="F35" s="13" t="s">
        <v>99</v>
      </c>
      <c r="G35" s="8">
        <f t="shared" si="0"/>
        <v>32.4375</v>
      </c>
      <c r="H35" s="9">
        <v>72.8</v>
      </c>
      <c r="I35" s="8">
        <f t="shared" si="1"/>
        <v>36.4</v>
      </c>
      <c r="J35" s="8">
        <f t="shared" si="2"/>
        <v>68.8375</v>
      </c>
      <c r="K35" s="7">
        <v>1</v>
      </c>
      <c r="L35" s="7" t="s">
        <v>22</v>
      </c>
      <c r="M35" s="10"/>
    </row>
    <row r="36" ht="25.05" customHeight="1" spans="1:13">
      <c r="A36" s="5"/>
      <c r="B36" s="6"/>
      <c r="C36" s="6"/>
      <c r="D36" s="6">
        <v>2</v>
      </c>
      <c r="E36" s="12" t="s">
        <v>100</v>
      </c>
      <c r="F36" s="13" t="s">
        <v>101</v>
      </c>
      <c r="G36" s="8">
        <f t="shared" si="0"/>
        <v>25.6125</v>
      </c>
      <c r="H36" s="9">
        <v>73.8</v>
      </c>
      <c r="I36" s="8">
        <f t="shared" si="1"/>
        <v>36.9</v>
      </c>
      <c r="J36" s="8">
        <f t="shared" si="2"/>
        <v>62.5125</v>
      </c>
      <c r="K36" s="7">
        <v>3</v>
      </c>
      <c r="L36" s="7" t="s">
        <v>19</v>
      </c>
      <c r="M36" s="10"/>
    </row>
    <row r="37" ht="22.95" customHeight="1" spans="1:13">
      <c r="A37" s="5"/>
      <c r="B37" s="6"/>
      <c r="C37" s="6"/>
      <c r="D37" s="6">
        <v>3</v>
      </c>
      <c r="E37" s="12" t="s">
        <v>102</v>
      </c>
      <c r="F37" s="13" t="s">
        <v>103</v>
      </c>
      <c r="G37" s="8">
        <f t="shared" si="0"/>
        <v>23.1</v>
      </c>
      <c r="H37" s="9">
        <v>81.4</v>
      </c>
      <c r="I37" s="8">
        <f t="shared" si="1"/>
        <v>40.7</v>
      </c>
      <c r="J37" s="8">
        <f t="shared" si="2"/>
        <v>63.8</v>
      </c>
      <c r="K37" s="7">
        <v>2</v>
      </c>
      <c r="L37" s="7" t="s">
        <v>19</v>
      </c>
      <c r="M37" s="10"/>
    </row>
    <row r="38" ht="22.95" customHeight="1" spans="1:13">
      <c r="A38" s="5"/>
      <c r="B38" s="11" t="s">
        <v>104</v>
      </c>
      <c r="C38" s="11" t="s">
        <v>54</v>
      </c>
      <c r="D38" s="6">
        <v>2</v>
      </c>
      <c r="E38" s="12" t="s">
        <v>105</v>
      </c>
      <c r="F38" s="13" t="s">
        <v>106</v>
      </c>
      <c r="G38" s="8">
        <f t="shared" si="0"/>
        <v>38.2375</v>
      </c>
      <c r="H38" s="9">
        <v>78.8</v>
      </c>
      <c r="I38" s="8">
        <f t="shared" si="1"/>
        <v>39.4</v>
      </c>
      <c r="J38" s="8">
        <f t="shared" si="2"/>
        <v>77.6375</v>
      </c>
      <c r="K38" s="7">
        <v>2</v>
      </c>
      <c r="L38" s="7" t="s">
        <v>19</v>
      </c>
      <c r="M38" s="10"/>
    </row>
    <row r="39" ht="22.95" customHeight="1" spans="1:13">
      <c r="A39" s="5"/>
      <c r="B39" s="6"/>
      <c r="C39" s="6"/>
      <c r="D39" s="6">
        <v>1</v>
      </c>
      <c r="E39" s="12" t="s">
        <v>107</v>
      </c>
      <c r="F39" s="13" t="s">
        <v>108</v>
      </c>
      <c r="G39" s="8">
        <f t="shared" si="0"/>
        <v>36.5</v>
      </c>
      <c r="H39" s="9">
        <v>86.8</v>
      </c>
      <c r="I39" s="8">
        <f t="shared" si="1"/>
        <v>43.4</v>
      </c>
      <c r="J39" s="8">
        <f t="shared" si="2"/>
        <v>79.9</v>
      </c>
      <c r="K39" s="7">
        <v>1</v>
      </c>
      <c r="L39" s="7" t="s">
        <v>22</v>
      </c>
      <c r="M39" s="10"/>
    </row>
    <row r="40" ht="22.95" customHeight="1" spans="1:13">
      <c r="A40" s="5"/>
      <c r="B40" s="6"/>
      <c r="C40" s="6"/>
      <c r="D40" s="6">
        <v>3</v>
      </c>
      <c r="E40" s="12" t="s">
        <v>109</v>
      </c>
      <c r="F40" s="13" t="s">
        <v>110</v>
      </c>
      <c r="G40" s="8">
        <f t="shared" si="0"/>
        <v>35.8625</v>
      </c>
      <c r="H40" s="9">
        <v>78.4</v>
      </c>
      <c r="I40" s="8">
        <f t="shared" si="1"/>
        <v>39.2</v>
      </c>
      <c r="J40" s="8">
        <f t="shared" si="2"/>
        <v>75.0625</v>
      </c>
      <c r="K40" s="7">
        <v>3</v>
      </c>
      <c r="L40" s="7" t="s">
        <v>19</v>
      </c>
      <c r="M40" s="10"/>
    </row>
  </sheetData>
  <mergeCells count="27">
    <mergeCell ref="A1:M1"/>
    <mergeCell ref="A3:A22"/>
    <mergeCell ref="A23:A40"/>
    <mergeCell ref="B3:B5"/>
    <mergeCell ref="B6:B9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C3:C5"/>
    <mergeCell ref="C6:C9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</mergeCells>
  <printOptions horizontalCentered="1" verticalCentered="1"/>
  <pageMargins left="0.550694444444444" right="0.354166666666667" top="0.865972222222222" bottom="0.826388888888889" header="0.629861111111111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Rlzyzx</dc:creator>
  <cp:lastModifiedBy>杨舒淇</cp:lastModifiedBy>
  <dcterms:created xsi:type="dcterms:W3CDTF">2019-09-27T07:40:00Z</dcterms:created>
  <dcterms:modified xsi:type="dcterms:W3CDTF">2019-11-20T10:18:26Z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