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46"/>
  </bookViews>
  <sheets>
    <sheet name="总花名" sheetId="10" r:id="rId1"/>
  </sheets>
  <definedNames>
    <definedName name="_xlnm._FilterDatabase" localSheetId="0" hidden="1">总花名!$A$2:$W$182</definedName>
    <definedName name="_xlnm.Print_Titles" localSheetId="0">总花名!$1:$2</definedName>
  </definedNames>
  <calcPr calcId="144525"/>
</workbook>
</file>

<file path=xl/sharedStrings.xml><?xml version="1.0" encoding="utf-8"?>
<sst xmlns="http://schemas.openxmlformats.org/spreadsheetml/2006/main" count="1986" uniqueCount="731">
  <si>
    <t>2019年度巴彦淖尔市第二批事业单位公开招聘河灌总局招聘工作人员总成绩名单</t>
  </si>
  <si>
    <t>序号</t>
  </si>
  <si>
    <t>姓名</t>
  </si>
  <si>
    <t>性别</t>
  </si>
  <si>
    <t>准考证号</t>
  </si>
  <si>
    <t>报考单位</t>
  </si>
  <si>
    <t>报考岗位</t>
  </si>
  <si>
    <t>笔试总成绩</t>
  </si>
  <si>
    <t>笔试成绩加权</t>
  </si>
  <si>
    <t>面试成绩</t>
  </si>
  <si>
    <t>面试成绩加权</t>
  </si>
  <si>
    <t>总成绩</t>
  </si>
  <si>
    <t>是否进入体检</t>
  </si>
  <si>
    <t>岗位名次</t>
  </si>
  <si>
    <t>备注</t>
  </si>
  <si>
    <t>乌日娜</t>
  </si>
  <si>
    <t>女</t>
  </si>
  <si>
    <t>201920302821</t>
  </si>
  <si>
    <t>内蒙古河套灌区管理总局所属事业单位</t>
  </si>
  <si>
    <t>文秘（蒙汉兼通）</t>
  </si>
  <si>
    <t>79.795</t>
  </si>
  <si>
    <t>是</t>
  </si>
  <si>
    <t>152825199106250929</t>
  </si>
  <si>
    <t>宝文德嘎</t>
  </si>
  <si>
    <t>201920303029</t>
  </si>
  <si>
    <t>74.255</t>
  </si>
  <si>
    <t>152323199101291828</t>
  </si>
  <si>
    <t>朝鲁孟</t>
  </si>
  <si>
    <t>201920302925</t>
  </si>
  <si>
    <t>73.550</t>
  </si>
  <si>
    <t>否</t>
  </si>
  <si>
    <t>15282519930828422X</t>
  </si>
  <si>
    <t>其俐沐格</t>
  </si>
  <si>
    <t>201920303014</t>
  </si>
  <si>
    <t>70.245</t>
  </si>
  <si>
    <t>152825199308116023</t>
  </si>
  <si>
    <t>201920302820</t>
  </si>
  <si>
    <t>71.200</t>
  </si>
  <si>
    <t>152825199012011820</t>
  </si>
  <si>
    <t>高雅恒</t>
  </si>
  <si>
    <t>201920303023</t>
  </si>
  <si>
    <t>70.875</t>
  </si>
  <si>
    <t>152825199303130029</t>
  </si>
  <si>
    <t>田振新</t>
  </si>
  <si>
    <t>男</t>
  </si>
  <si>
    <t>201910601423</t>
  </si>
  <si>
    <t>文秘</t>
  </si>
  <si>
    <t>78.685</t>
  </si>
  <si>
    <t>152801199609048510</t>
  </si>
  <si>
    <t>宋佳鷺</t>
  </si>
  <si>
    <t>201910703316</t>
  </si>
  <si>
    <t>79.010</t>
  </si>
  <si>
    <t>152801199209220924</t>
  </si>
  <si>
    <t>翟羽佳</t>
  </si>
  <si>
    <t>201910702208</t>
  </si>
  <si>
    <t>78.405</t>
  </si>
  <si>
    <t>152825199406266025</t>
  </si>
  <si>
    <t>刘阳</t>
  </si>
  <si>
    <t>201910600903</t>
  </si>
  <si>
    <t>74.905</t>
  </si>
  <si>
    <t>152827199209026922</t>
  </si>
  <si>
    <t>韩祥</t>
  </si>
  <si>
    <t>201910601602</t>
  </si>
  <si>
    <t>76.140</t>
  </si>
  <si>
    <t>152827199212112717</t>
  </si>
  <si>
    <t>王璐瑶</t>
  </si>
  <si>
    <t>201910703025</t>
  </si>
  <si>
    <t>76.680</t>
  </si>
  <si>
    <t>152827199501176928</t>
  </si>
  <si>
    <t>葛敏鑫</t>
  </si>
  <si>
    <t>201910601024</t>
  </si>
  <si>
    <t>76.485</t>
  </si>
  <si>
    <t>152823199101210044</t>
  </si>
  <si>
    <t>任宇</t>
  </si>
  <si>
    <t>201910601303</t>
  </si>
  <si>
    <t>76.740</t>
  </si>
  <si>
    <t>152801199411061226</t>
  </si>
  <si>
    <t>马立创</t>
  </si>
  <si>
    <t>201910702522</t>
  </si>
  <si>
    <t>75.655</t>
  </si>
  <si>
    <t>152827199407180314</t>
  </si>
  <si>
    <t>张顺</t>
  </si>
  <si>
    <t>201910601314</t>
  </si>
  <si>
    <t>75.055</t>
  </si>
  <si>
    <t>152823199411040511</t>
  </si>
  <si>
    <t>丁竹冉</t>
  </si>
  <si>
    <t>201910702404</t>
  </si>
  <si>
    <t>75.305</t>
  </si>
  <si>
    <t>152801198903041227</t>
  </si>
  <si>
    <t>刘畅</t>
  </si>
  <si>
    <t>201910601227</t>
  </si>
  <si>
    <t>73.920</t>
  </si>
  <si>
    <t>152824199312020028</t>
  </si>
  <si>
    <t>秦越</t>
  </si>
  <si>
    <t>201910601003</t>
  </si>
  <si>
    <t>75.300</t>
  </si>
  <si>
    <t>152822199112225149</t>
  </si>
  <si>
    <t>苗凯</t>
  </si>
  <si>
    <t>201910601124</t>
  </si>
  <si>
    <t>74.850</t>
  </si>
  <si>
    <t>152824199102125817</t>
  </si>
  <si>
    <t>陈艳明</t>
  </si>
  <si>
    <t>201910703413</t>
  </si>
  <si>
    <t>75.950</t>
  </si>
  <si>
    <t>152822199308115742</t>
  </si>
  <si>
    <t>杨磊</t>
  </si>
  <si>
    <t>201910702902</t>
  </si>
  <si>
    <t>76.415</t>
  </si>
  <si>
    <t>152827199209112716</t>
  </si>
  <si>
    <t>屈婷</t>
  </si>
  <si>
    <t>201910703530</t>
  </si>
  <si>
    <t>76.825</t>
  </si>
  <si>
    <t>152801199212193023</t>
  </si>
  <si>
    <t>刘越淑</t>
  </si>
  <si>
    <t>201910602311</t>
  </si>
  <si>
    <t>73.030</t>
  </si>
  <si>
    <t>152801199006180643</t>
  </si>
  <si>
    <t>吕超越</t>
  </si>
  <si>
    <t>201910600819</t>
  </si>
  <si>
    <t>75.610</t>
  </si>
  <si>
    <t>152825199206254812</t>
  </si>
  <si>
    <t>黄蓉</t>
  </si>
  <si>
    <t>201910702416</t>
  </si>
  <si>
    <t>74.525</t>
  </si>
  <si>
    <t>152823199001104324</t>
  </si>
  <si>
    <t>孙嘉曼</t>
  </si>
  <si>
    <t>201910600707</t>
  </si>
  <si>
    <t>73.055</t>
  </si>
  <si>
    <t>152822199101073821</t>
  </si>
  <si>
    <t>张雅琳</t>
  </si>
  <si>
    <t>201910702710</t>
  </si>
  <si>
    <t>73.480</t>
  </si>
  <si>
    <t>152827199505263965</t>
  </si>
  <si>
    <t>赵欣</t>
  </si>
  <si>
    <t>201910601511</t>
  </si>
  <si>
    <t>74.065</t>
  </si>
  <si>
    <t>152827199310203321</t>
  </si>
  <si>
    <t>王凯</t>
  </si>
  <si>
    <t>201910704013</t>
  </si>
  <si>
    <t>75.935</t>
  </si>
  <si>
    <t>152801198609253632</t>
  </si>
  <si>
    <t>苏恩尼</t>
  </si>
  <si>
    <t>201910703811</t>
  </si>
  <si>
    <t>74.080</t>
  </si>
  <si>
    <t>152801199002018526</t>
  </si>
  <si>
    <t>刘永芳</t>
  </si>
  <si>
    <t>201910702706</t>
  </si>
  <si>
    <t>73.165</t>
  </si>
  <si>
    <t>152801199311120022</t>
  </si>
  <si>
    <t>崔璇</t>
  </si>
  <si>
    <t>201910702802</t>
  </si>
  <si>
    <t>73.455</t>
  </si>
  <si>
    <t>152801199505086512</t>
  </si>
  <si>
    <t>李香茹</t>
  </si>
  <si>
    <t>201910600702</t>
  </si>
  <si>
    <t>73.415</t>
  </si>
  <si>
    <t>15282719910518394X</t>
  </si>
  <si>
    <t>孟园</t>
  </si>
  <si>
    <t>201910703230</t>
  </si>
  <si>
    <t>75.285</t>
  </si>
  <si>
    <t>152801198804105029</t>
  </si>
  <si>
    <t>赵珂</t>
  </si>
  <si>
    <t>201910702318</t>
  </si>
  <si>
    <t>75.485</t>
  </si>
  <si>
    <t>152801198704251221</t>
  </si>
  <si>
    <t>张圆</t>
  </si>
  <si>
    <t>201910703718</t>
  </si>
  <si>
    <t>72.830</t>
  </si>
  <si>
    <t>苏星月</t>
  </si>
  <si>
    <t>201910702907</t>
  </si>
  <si>
    <t>73.345</t>
  </si>
  <si>
    <t>152827199607106629</t>
  </si>
  <si>
    <t>卢瑞仙</t>
  </si>
  <si>
    <t>201910703919</t>
  </si>
  <si>
    <t>73.365</t>
  </si>
  <si>
    <t>15263219890713570x</t>
  </si>
  <si>
    <t>任凯嫔</t>
  </si>
  <si>
    <t>201910702805</t>
  </si>
  <si>
    <t>74.175</t>
  </si>
  <si>
    <t>152824199410180324</t>
  </si>
  <si>
    <t>王雅楠</t>
  </si>
  <si>
    <t>201910704105</t>
  </si>
  <si>
    <t>73.450</t>
  </si>
  <si>
    <t>15280119900720001X</t>
  </si>
  <si>
    <t>刘禄</t>
  </si>
  <si>
    <t>201910703028</t>
  </si>
  <si>
    <t>73.250</t>
  </si>
  <si>
    <t>152801199406146815</t>
  </si>
  <si>
    <t>高丽亚</t>
  </si>
  <si>
    <t>201910600307</t>
  </si>
  <si>
    <t>73.840</t>
  </si>
  <si>
    <t>152822199108194829</t>
  </si>
  <si>
    <t>张荣</t>
  </si>
  <si>
    <t>201910601230</t>
  </si>
  <si>
    <t>72.680</t>
  </si>
  <si>
    <t>史雪娜</t>
  </si>
  <si>
    <t>201910702202</t>
  </si>
  <si>
    <t>73.785</t>
  </si>
  <si>
    <t>152825198901180048</t>
  </si>
  <si>
    <t>张呈如</t>
  </si>
  <si>
    <t>201910704107</t>
  </si>
  <si>
    <t>73.385</t>
  </si>
  <si>
    <t>152801199405120322</t>
  </si>
  <si>
    <t>郭超</t>
  </si>
  <si>
    <t>201910702323</t>
  </si>
  <si>
    <t>72.895</t>
  </si>
  <si>
    <t>152827199202121214</t>
  </si>
  <si>
    <t>路茜雅</t>
  </si>
  <si>
    <t>201910601710</t>
  </si>
  <si>
    <t>77.890</t>
  </si>
  <si>
    <t>面试缺考</t>
  </si>
  <si>
    <t>152824198909140327</t>
  </si>
  <si>
    <t>徐嘉隆</t>
  </si>
  <si>
    <t>201910205910</t>
  </si>
  <si>
    <t>水利信息化建设</t>
  </si>
  <si>
    <t>66.755</t>
  </si>
  <si>
    <t>152801198902250035</t>
  </si>
  <si>
    <t>闫星源</t>
  </si>
  <si>
    <t>201910206103</t>
  </si>
  <si>
    <t>66.280</t>
  </si>
  <si>
    <t>152801199511300933</t>
  </si>
  <si>
    <t>冯鑫礼</t>
  </si>
  <si>
    <t>201910206108</t>
  </si>
  <si>
    <t>64.425</t>
  </si>
  <si>
    <t>152825199404016022</t>
  </si>
  <si>
    <t>付星河</t>
  </si>
  <si>
    <t>201910205926</t>
  </si>
  <si>
    <t>65.225</t>
  </si>
  <si>
    <t>152827198911266032</t>
  </si>
  <si>
    <t>侯宇璇</t>
  </si>
  <si>
    <t>201910205915</t>
  </si>
  <si>
    <t>66.205</t>
  </si>
  <si>
    <t>152827199406214228</t>
  </si>
  <si>
    <t>孙亦韬</t>
  </si>
  <si>
    <t>201910206112</t>
  </si>
  <si>
    <t>65.625</t>
  </si>
  <si>
    <t>152801199310100329</t>
  </si>
  <si>
    <t>许佳豪</t>
  </si>
  <si>
    <t>201910206012</t>
  </si>
  <si>
    <t>68.355</t>
  </si>
  <si>
    <t>152823199509090015</t>
  </si>
  <si>
    <t>王焫林</t>
  </si>
  <si>
    <t>201910206123</t>
  </si>
  <si>
    <t>63.065</t>
  </si>
  <si>
    <t>152801199202070927</t>
  </si>
  <si>
    <t>李宜真</t>
  </si>
  <si>
    <t>201910205825</t>
  </si>
  <si>
    <t>61.675</t>
  </si>
  <si>
    <t>152822199301161826</t>
  </si>
  <si>
    <t>张峰</t>
  </si>
  <si>
    <t>201910206030</t>
  </si>
  <si>
    <t>61.940</t>
  </si>
  <si>
    <t>152822198909217213</t>
  </si>
  <si>
    <t>刘臻</t>
  </si>
  <si>
    <t>201910206321</t>
  </si>
  <si>
    <t>60.490</t>
  </si>
  <si>
    <t>152822198904257216</t>
  </si>
  <si>
    <t>臧浩达</t>
  </si>
  <si>
    <t>201910205827</t>
  </si>
  <si>
    <t>62.995</t>
  </si>
  <si>
    <t>15280119900613791x</t>
  </si>
  <si>
    <t>罗景</t>
  </si>
  <si>
    <t>201910205822</t>
  </si>
  <si>
    <t>59.375</t>
  </si>
  <si>
    <t>15282219950310052X</t>
  </si>
  <si>
    <t>敖翔</t>
  </si>
  <si>
    <t>201910206312</t>
  </si>
  <si>
    <t>61.225</t>
  </si>
  <si>
    <t>15280119881201061X</t>
  </si>
  <si>
    <t>徐昊德</t>
  </si>
  <si>
    <t>201910206127</t>
  </si>
  <si>
    <t>59.670</t>
  </si>
  <si>
    <t>152827199605034211</t>
  </si>
  <si>
    <t>王尧</t>
  </si>
  <si>
    <t>201910206223</t>
  </si>
  <si>
    <t>60.055</t>
  </si>
  <si>
    <t>152827199208134219</t>
  </si>
  <si>
    <t>聂志远</t>
  </si>
  <si>
    <t>201910206305</t>
  </si>
  <si>
    <t>60.480</t>
  </si>
  <si>
    <t>152827199412020913</t>
  </si>
  <si>
    <t>张娜</t>
  </si>
  <si>
    <t>201910206128</t>
  </si>
  <si>
    <t>58.910</t>
  </si>
  <si>
    <t>152801199501262224</t>
  </si>
  <si>
    <t>郭玮</t>
  </si>
  <si>
    <t>201910300128</t>
  </si>
  <si>
    <t>59.915</t>
  </si>
  <si>
    <t>15280119950321332X</t>
  </si>
  <si>
    <t>杨雅婷</t>
  </si>
  <si>
    <t>201910206022</t>
  </si>
  <si>
    <t>59.925</t>
  </si>
  <si>
    <t>152823199605050523</t>
  </si>
  <si>
    <t>刘丹</t>
  </si>
  <si>
    <t>201910206120</t>
  </si>
  <si>
    <t>59.875</t>
  </si>
  <si>
    <t>15282219920904634X</t>
  </si>
  <si>
    <t>徐媛</t>
  </si>
  <si>
    <t>201910206113</t>
  </si>
  <si>
    <t>67.550</t>
  </si>
  <si>
    <t>152824198507024542</t>
  </si>
  <si>
    <t>牛芳芳</t>
  </si>
  <si>
    <t>201910206130</t>
  </si>
  <si>
    <t>58.065</t>
  </si>
  <si>
    <t>武祯旭</t>
  </si>
  <si>
    <t>201910205903</t>
  </si>
  <si>
    <t>58.470</t>
  </si>
  <si>
    <t>152823199511010053</t>
  </si>
  <si>
    <t>梁志恒</t>
  </si>
  <si>
    <t>201910206227</t>
  </si>
  <si>
    <t>58.725</t>
  </si>
  <si>
    <t>152801199101080958</t>
  </si>
  <si>
    <t>郭迪</t>
  </si>
  <si>
    <t>201910206226</t>
  </si>
  <si>
    <t>67.205</t>
  </si>
  <si>
    <t>152801198801230625</t>
  </si>
  <si>
    <t>王玉鹏</t>
  </si>
  <si>
    <t>201910206211</t>
  </si>
  <si>
    <t>58.100</t>
  </si>
  <si>
    <t>刘强</t>
  </si>
  <si>
    <t>201910300421</t>
  </si>
  <si>
    <t>水利工程</t>
  </si>
  <si>
    <t>64.150</t>
  </si>
  <si>
    <t>152827199303156010</t>
  </si>
  <si>
    <t>高洁</t>
  </si>
  <si>
    <t>201910300518</t>
  </si>
  <si>
    <t>66.260</t>
  </si>
  <si>
    <t>152801198808077520</t>
  </si>
  <si>
    <t>陈子茂</t>
  </si>
  <si>
    <t>201910300407</t>
  </si>
  <si>
    <t>62.705</t>
  </si>
  <si>
    <t>152822198908185117</t>
  </si>
  <si>
    <t>房志宇</t>
  </si>
  <si>
    <t>201910300505</t>
  </si>
  <si>
    <t>64.755</t>
  </si>
  <si>
    <t>15280119960311031X</t>
  </si>
  <si>
    <t>贾仕承</t>
  </si>
  <si>
    <t>201910300604</t>
  </si>
  <si>
    <t>60.795</t>
  </si>
  <si>
    <t>15280119961019091X</t>
  </si>
  <si>
    <t>刘佳</t>
  </si>
  <si>
    <t>201910300426</t>
  </si>
  <si>
    <t>61.020</t>
  </si>
  <si>
    <t>152801199407150947</t>
  </si>
  <si>
    <t>贾政轩</t>
  </si>
  <si>
    <t>201910300508</t>
  </si>
  <si>
    <t>59.735</t>
  </si>
  <si>
    <t>刘杰</t>
  </si>
  <si>
    <t>201910300611</t>
  </si>
  <si>
    <t>63.470</t>
  </si>
  <si>
    <t>152801199203025917</t>
  </si>
  <si>
    <t>邵扶威</t>
  </si>
  <si>
    <t>201910300605</t>
  </si>
  <si>
    <t>60.690</t>
  </si>
  <si>
    <t>152827199501043914</t>
  </si>
  <si>
    <t>韩尚志</t>
  </si>
  <si>
    <t>201910300307</t>
  </si>
  <si>
    <t>农田水利</t>
  </si>
  <si>
    <t>76.115</t>
  </si>
  <si>
    <t>152801199402080310</t>
  </si>
  <si>
    <t>王鑫</t>
  </si>
  <si>
    <t>201910300316</t>
  </si>
  <si>
    <t>67.520</t>
  </si>
  <si>
    <t>15280119950529213X</t>
  </si>
  <si>
    <t>武沛姜</t>
  </si>
  <si>
    <t>201910300329</t>
  </si>
  <si>
    <t>66.255</t>
  </si>
  <si>
    <t>152822199407046615</t>
  </si>
  <si>
    <t>张梦瑶</t>
  </si>
  <si>
    <t>201910300314</t>
  </si>
  <si>
    <t>67.640</t>
  </si>
  <si>
    <t>152824199606120024</t>
  </si>
  <si>
    <t>杜旭</t>
  </si>
  <si>
    <t>201910300230</t>
  </si>
  <si>
    <t>63.865</t>
  </si>
  <si>
    <t>152824199007061712</t>
  </si>
  <si>
    <t>石坤</t>
  </si>
  <si>
    <t>201910300401</t>
  </si>
  <si>
    <t>59.495</t>
  </si>
  <si>
    <t>152823199511110011</t>
  </si>
  <si>
    <t>赵圣杰</t>
  </si>
  <si>
    <t>201910300305</t>
  </si>
  <si>
    <t>57.605</t>
  </si>
  <si>
    <t>张倩</t>
  </si>
  <si>
    <t>201910300312</t>
  </si>
  <si>
    <t>60.700</t>
  </si>
  <si>
    <t>152822198802251227</t>
  </si>
  <si>
    <t>陈瀚</t>
  </si>
  <si>
    <t>201910300404</t>
  </si>
  <si>
    <t>56.190</t>
  </si>
  <si>
    <t>袁静</t>
  </si>
  <si>
    <t>201910700607</t>
  </si>
  <si>
    <t>人力资源（项目）</t>
  </si>
  <si>
    <t>78.005</t>
  </si>
  <si>
    <t>152824199206153927</t>
  </si>
  <si>
    <t>陈宇佳</t>
  </si>
  <si>
    <t>201910700612</t>
  </si>
  <si>
    <t>75.880</t>
  </si>
  <si>
    <t>152801199310201226</t>
  </si>
  <si>
    <t>李欣宇</t>
  </si>
  <si>
    <t>201910700609</t>
  </si>
  <si>
    <t>73.425</t>
  </si>
  <si>
    <t>152822199403146926</t>
  </si>
  <si>
    <t>徐浩然</t>
  </si>
  <si>
    <t>201910700610</t>
  </si>
  <si>
    <t>72.995</t>
  </si>
  <si>
    <t>152827199203300046</t>
  </si>
  <si>
    <t>敖晓燕</t>
  </si>
  <si>
    <t>201910700608</t>
  </si>
  <si>
    <t>66.750</t>
  </si>
  <si>
    <t>李晓伟</t>
  </si>
  <si>
    <t>201910700615</t>
  </si>
  <si>
    <t>72.755</t>
  </si>
  <si>
    <t>152824198809040310</t>
  </si>
  <si>
    <t>许婧</t>
  </si>
  <si>
    <t>201910700505</t>
  </si>
  <si>
    <t>人力资源</t>
  </si>
  <si>
    <t>76.800</t>
  </si>
  <si>
    <t>152827198811026947</t>
  </si>
  <si>
    <t>高雅红</t>
  </si>
  <si>
    <t>201910700426</t>
  </si>
  <si>
    <t>78.620</t>
  </si>
  <si>
    <t>152827199508242422</t>
  </si>
  <si>
    <t>王靖瑜</t>
  </si>
  <si>
    <t>201910700517</t>
  </si>
  <si>
    <t>76.780</t>
  </si>
  <si>
    <t>152822199604236629</t>
  </si>
  <si>
    <t>刘雪皎</t>
  </si>
  <si>
    <t>201910700503</t>
  </si>
  <si>
    <t>73.380</t>
  </si>
  <si>
    <t>15280119961120122X</t>
  </si>
  <si>
    <t>王皓达</t>
  </si>
  <si>
    <t>201910700528</t>
  </si>
  <si>
    <t>73.280</t>
  </si>
  <si>
    <t>152801198710201212</t>
  </si>
  <si>
    <t>康鑫</t>
  </si>
  <si>
    <t>201910700512</t>
  </si>
  <si>
    <t>71.730</t>
  </si>
  <si>
    <t>152824199705171724</t>
  </si>
  <si>
    <t>张皓杰</t>
  </si>
  <si>
    <t>201910300903</t>
  </si>
  <si>
    <t>机电泵站维修</t>
  </si>
  <si>
    <t>72.760</t>
  </si>
  <si>
    <t>152827199410023918</t>
  </si>
  <si>
    <t>关亮</t>
  </si>
  <si>
    <t>201910300711</t>
  </si>
  <si>
    <t>61.630</t>
  </si>
  <si>
    <t>152827199410174214</t>
  </si>
  <si>
    <t>闫尚毓</t>
  </si>
  <si>
    <t>201910300705</t>
  </si>
  <si>
    <t>55.965</t>
  </si>
  <si>
    <t>152823199709160030</t>
  </si>
  <si>
    <t>朝旺</t>
  </si>
  <si>
    <t>201910300915</t>
  </si>
  <si>
    <t>58.000</t>
  </si>
  <si>
    <t>152826199004280031</t>
  </si>
  <si>
    <t>曹博</t>
  </si>
  <si>
    <t>201910300914</t>
  </si>
  <si>
    <t>56.920</t>
  </si>
  <si>
    <t>152822199101011217</t>
  </si>
  <si>
    <t>李晓春</t>
  </si>
  <si>
    <t>201910300830</t>
  </si>
  <si>
    <t>55.035</t>
  </si>
  <si>
    <t>152822199005057215</t>
  </si>
  <si>
    <t>张飞</t>
  </si>
  <si>
    <t>201910300614</t>
  </si>
  <si>
    <t>54.930</t>
  </si>
  <si>
    <t>152825198805054818</t>
  </si>
  <si>
    <t>张皓琛</t>
  </si>
  <si>
    <t>201910300621</t>
  </si>
  <si>
    <t>55.970</t>
  </si>
  <si>
    <t>152801199709048518</t>
  </si>
  <si>
    <t>王羽</t>
  </si>
  <si>
    <t>201910300612</t>
  </si>
  <si>
    <t>57.555</t>
  </si>
  <si>
    <t>152801199004271218</t>
  </si>
  <si>
    <t>孙旭宏</t>
  </si>
  <si>
    <t>201910300905</t>
  </si>
  <si>
    <t>58.855</t>
  </si>
  <si>
    <t>152824198909293112</t>
  </si>
  <si>
    <t>刘俊琦</t>
  </si>
  <si>
    <t>201910300717</t>
  </si>
  <si>
    <t>52.625</t>
  </si>
  <si>
    <t>152827199303154517</t>
  </si>
  <si>
    <t>周贺</t>
  </si>
  <si>
    <t>201910300707</t>
  </si>
  <si>
    <t>53.275</t>
  </si>
  <si>
    <t>152827199104180616</t>
  </si>
  <si>
    <t>高祥</t>
  </si>
  <si>
    <t>201910300722</t>
  </si>
  <si>
    <t>50.955</t>
  </si>
  <si>
    <t>152801198908310019</t>
  </si>
  <si>
    <t>张波</t>
  </si>
  <si>
    <t>201910300902</t>
  </si>
  <si>
    <t>55.150</t>
  </si>
  <si>
    <t>152826199511200411</t>
  </si>
  <si>
    <t>付昱</t>
  </si>
  <si>
    <t>201910300908</t>
  </si>
  <si>
    <t>60.540</t>
  </si>
  <si>
    <t>152824199410240024</t>
  </si>
  <si>
    <t>杜秉欣</t>
  </si>
  <si>
    <t>201910300907</t>
  </si>
  <si>
    <t>53.660</t>
  </si>
  <si>
    <t>152827198701040019</t>
  </si>
  <si>
    <t>徐广源</t>
  </si>
  <si>
    <t>201910300616</t>
  </si>
  <si>
    <t>50.735</t>
  </si>
  <si>
    <t>15282519930110031X</t>
  </si>
  <si>
    <t>白阳</t>
  </si>
  <si>
    <t>201910300704</t>
  </si>
  <si>
    <t>47.780</t>
  </si>
  <si>
    <t>徐久翠</t>
  </si>
  <si>
    <t>201910300901</t>
  </si>
  <si>
    <t>50.525</t>
  </si>
  <si>
    <t>152823199603134627</t>
  </si>
  <si>
    <t>张乐</t>
  </si>
  <si>
    <t>201910300817</t>
  </si>
  <si>
    <t>53.585</t>
  </si>
  <si>
    <t>152826198911080610</t>
  </si>
  <si>
    <t>潘伟</t>
  </si>
  <si>
    <t>201910300810</t>
  </si>
  <si>
    <t>54.415</t>
  </si>
  <si>
    <t>152823198701203716</t>
  </si>
  <si>
    <t>周毓玺</t>
  </si>
  <si>
    <t>201910300804</t>
  </si>
  <si>
    <t>47.965</t>
  </si>
  <si>
    <t>郝东勤</t>
  </si>
  <si>
    <t>201910300808</t>
  </si>
  <si>
    <t>49.680</t>
  </si>
  <si>
    <t>152826199603060217</t>
  </si>
  <si>
    <t>田钧</t>
  </si>
  <si>
    <t>201910300811</t>
  </si>
  <si>
    <t>51.290</t>
  </si>
  <si>
    <t>15282619951210021X</t>
  </si>
  <si>
    <t>尤若宇</t>
  </si>
  <si>
    <t>201910701601</t>
  </si>
  <si>
    <t>财务管理</t>
  </si>
  <si>
    <t>79.035</t>
  </si>
  <si>
    <t>152827199603313321</t>
  </si>
  <si>
    <t>任芝增</t>
  </si>
  <si>
    <t>201910702012</t>
  </si>
  <si>
    <t>77.465</t>
  </si>
  <si>
    <t>15280119950406002X</t>
  </si>
  <si>
    <t>陈媛</t>
  </si>
  <si>
    <t>201910701709</t>
  </si>
  <si>
    <t>76.335</t>
  </si>
  <si>
    <t>152827199306120347</t>
  </si>
  <si>
    <t>祁黎</t>
  </si>
  <si>
    <t>201910701122</t>
  </si>
  <si>
    <t>76.685</t>
  </si>
  <si>
    <t>152801199305041221</t>
  </si>
  <si>
    <t>张佳</t>
  </si>
  <si>
    <t>201910701805</t>
  </si>
  <si>
    <t>75.070</t>
  </si>
  <si>
    <t>15282719920115484X</t>
  </si>
  <si>
    <t>赵海江</t>
  </si>
  <si>
    <t>201910701318</t>
  </si>
  <si>
    <t>74.630</t>
  </si>
  <si>
    <t>152822199206085415</t>
  </si>
  <si>
    <t>杨茹</t>
  </si>
  <si>
    <t>201910701602</t>
  </si>
  <si>
    <t>72.530</t>
  </si>
  <si>
    <t>152801198909248368</t>
  </si>
  <si>
    <t>王旭</t>
  </si>
  <si>
    <t>201910701126</t>
  </si>
  <si>
    <t>74.555</t>
  </si>
  <si>
    <t>152825199309202724</t>
  </si>
  <si>
    <t>刘鑫</t>
  </si>
  <si>
    <t>201910701713</t>
  </si>
  <si>
    <t>76.635</t>
  </si>
  <si>
    <t>152824199103120014</t>
  </si>
  <si>
    <t>张梦倬</t>
  </si>
  <si>
    <t>201910700621</t>
  </si>
  <si>
    <t>75.790</t>
  </si>
  <si>
    <t>152801199510031225</t>
  </si>
  <si>
    <t>闫馨</t>
  </si>
  <si>
    <t>201910700906</t>
  </si>
  <si>
    <t>73.880</t>
  </si>
  <si>
    <t>152827199411026926</t>
  </si>
  <si>
    <t>刘欢</t>
  </si>
  <si>
    <t>201910701321</t>
  </si>
  <si>
    <t>152801199105075929</t>
  </si>
  <si>
    <t>王紫旭</t>
  </si>
  <si>
    <t>201910701516</t>
  </si>
  <si>
    <t>75.175</t>
  </si>
  <si>
    <t>150802199602140626</t>
  </si>
  <si>
    <t>张郁</t>
  </si>
  <si>
    <t>201910701001</t>
  </si>
  <si>
    <t>73.940</t>
  </si>
  <si>
    <t>152822199312302428</t>
  </si>
  <si>
    <t>王凯民</t>
  </si>
  <si>
    <t>201910701104</t>
  </si>
  <si>
    <t>70.960</t>
  </si>
  <si>
    <t>152801199301050315</t>
  </si>
  <si>
    <t>李静</t>
  </si>
  <si>
    <t>201910701723</t>
  </si>
  <si>
    <t>74.990</t>
  </si>
  <si>
    <t>152823199502151022</t>
  </si>
  <si>
    <t>徐兆彦</t>
  </si>
  <si>
    <t>201910700722</t>
  </si>
  <si>
    <t>75.310</t>
  </si>
  <si>
    <t>152801199308101226</t>
  </si>
  <si>
    <t>武倩雯</t>
  </si>
  <si>
    <t>201910701721</t>
  </si>
  <si>
    <t>73.265</t>
  </si>
  <si>
    <t>152823199204280520</t>
  </si>
  <si>
    <t>201910701326</t>
  </si>
  <si>
    <t>70.555</t>
  </si>
  <si>
    <t>152822199010113023</t>
  </si>
  <si>
    <t>张玥</t>
  </si>
  <si>
    <t>201910701008</t>
  </si>
  <si>
    <t>73.980</t>
  </si>
  <si>
    <t>152825199504155425</t>
  </si>
  <si>
    <t>赵晨琳</t>
  </si>
  <si>
    <t>201910701405</t>
  </si>
  <si>
    <t>72.460</t>
  </si>
  <si>
    <t>152827199202140028</t>
  </si>
  <si>
    <t>王月</t>
  </si>
  <si>
    <t>201910701514</t>
  </si>
  <si>
    <t>73.970</t>
  </si>
  <si>
    <t>152827199405131826</t>
  </si>
  <si>
    <t>娜红</t>
  </si>
  <si>
    <t>201910701504</t>
  </si>
  <si>
    <t>71.670</t>
  </si>
  <si>
    <t>152801198702028341</t>
  </si>
  <si>
    <t>武环宇</t>
  </si>
  <si>
    <t>201910700815</t>
  </si>
  <si>
    <t>72.620</t>
  </si>
  <si>
    <t>152826199501030017</t>
  </si>
  <si>
    <t>张文阳</t>
  </si>
  <si>
    <t>201910701823</t>
  </si>
  <si>
    <t>70.450</t>
  </si>
  <si>
    <t>152827199703083316</t>
  </si>
  <si>
    <t>邬越</t>
  </si>
  <si>
    <t>201910701904</t>
  </si>
  <si>
    <t>72.690</t>
  </si>
  <si>
    <t>152801198907101258</t>
  </si>
  <si>
    <t>刘敏</t>
  </si>
  <si>
    <t>201910700706</t>
  </si>
  <si>
    <t>70.505</t>
  </si>
  <si>
    <t>152827198910194241</t>
  </si>
  <si>
    <t>何雪薇</t>
  </si>
  <si>
    <t>201910701715</t>
  </si>
  <si>
    <t>72.870</t>
  </si>
  <si>
    <t>152823199501200021</t>
  </si>
  <si>
    <t>王璐</t>
  </si>
  <si>
    <t>201910700630</t>
  </si>
  <si>
    <t>73.155</t>
  </si>
  <si>
    <t>150826199307270023</t>
  </si>
  <si>
    <t>王景民</t>
  </si>
  <si>
    <t>201910701223</t>
  </si>
  <si>
    <t>74.420</t>
  </si>
  <si>
    <t>152801199709248317</t>
  </si>
  <si>
    <t>吴敏</t>
  </si>
  <si>
    <t>201910701708</t>
  </si>
  <si>
    <t>74.165</t>
  </si>
  <si>
    <t>152801199501111282</t>
  </si>
  <si>
    <t>王梦夏</t>
  </si>
  <si>
    <t>201910701118</t>
  </si>
  <si>
    <t>72.810</t>
  </si>
  <si>
    <t>152827199404250022</t>
  </si>
  <si>
    <t>任可瑞</t>
  </si>
  <si>
    <t>201910701525</t>
  </si>
  <si>
    <t>71.235</t>
  </si>
  <si>
    <t>152827198912044220</t>
  </si>
  <si>
    <t>李惠娟</t>
  </si>
  <si>
    <t>201910701501</t>
  </si>
  <si>
    <t>71.555</t>
  </si>
  <si>
    <t>152822199306276729</t>
  </si>
  <si>
    <t>南玎</t>
  </si>
  <si>
    <t>201910701228</t>
  </si>
  <si>
    <t>70.760</t>
  </si>
  <si>
    <t>152801199310028726</t>
  </si>
  <si>
    <t>王晓旭</t>
  </si>
  <si>
    <t>201910701718</t>
  </si>
  <si>
    <t>15280119930715182X</t>
  </si>
  <si>
    <t>刘婷</t>
  </si>
  <si>
    <t>201910701811</t>
  </si>
  <si>
    <t>73.745</t>
  </si>
  <si>
    <t>150826199112055446</t>
  </si>
  <si>
    <t>吴倩</t>
  </si>
  <si>
    <t>201910700623</t>
  </si>
  <si>
    <t>74.460</t>
  </si>
  <si>
    <t>152827199303106945</t>
  </si>
  <si>
    <t>杨晓宜</t>
  </si>
  <si>
    <t>201910702020</t>
  </si>
  <si>
    <t>73.755</t>
  </si>
  <si>
    <t>152801199012261247</t>
  </si>
  <si>
    <t>李晓怡</t>
  </si>
  <si>
    <t>201910701226</t>
  </si>
  <si>
    <t>152825199208146022</t>
  </si>
  <si>
    <t>魏琦雯</t>
  </si>
  <si>
    <t>201910701124</t>
  </si>
  <si>
    <t>152827199504043960</t>
  </si>
  <si>
    <t>白雅楠</t>
  </si>
  <si>
    <t>201910700910</t>
  </si>
  <si>
    <t>71.145</t>
  </si>
  <si>
    <t>152824199606143322</t>
  </si>
  <si>
    <t>张羽</t>
  </si>
  <si>
    <t>201910702010</t>
  </si>
  <si>
    <t>71.935</t>
  </si>
  <si>
    <t>152801199209075616</t>
  </si>
  <si>
    <t>何平</t>
  </si>
  <si>
    <t>201910701109</t>
  </si>
  <si>
    <t>72.890</t>
  </si>
  <si>
    <t>152801199303080622</t>
  </si>
  <si>
    <t>韩帅</t>
  </si>
  <si>
    <t>201910701508</t>
  </si>
  <si>
    <t>70.175</t>
  </si>
  <si>
    <t>杨瑞华</t>
  </si>
  <si>
    <t>201910701727</t>
  </si>
  <si>
    <t>70.130</t>
  </si>
  <si>
    <t>刘旭</t>
  </si>
  <si>
    <t>201910701613</t>
  </si>
  <si>
    <t>72.105</t>
  </si>
  <si>
    <t>152827199112294533</t>
  </si>
  <si>
    <t>韩璐</t>
  </si>
  <si>
    <t>201910701128</t>
  </si>
  <si>
    <t>70.810</t>
  </si>
  <si>
    <t>152823199601160020</t>
  </si>
  <si>
    <t>余姣</t>
  </si>
  <si>
    <t>201910700817</t>
  </si>
  <si>
    <t>71.725</t>
  </si>
  <si>
    <t>152801199610103986</t>
  </si>
  <si>
    <t>李慧</t>
  </si>
  <si>
    <t>201910701408</t>
  </si>
  <si>
    <t>71.595</t>
  </si>
  <si>
    <t>152801198905207921</t>
  </si>
  <si>
    <t>李孟臻</t>
  </si>
  <si>
    <t>201910700909</t>
  </si>
  <si>
    <t>70.065</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</si>
</sst>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176" formatCode="0.000_ "/>
    <numFmt numFmtId="42" formatCode="_ &quot;￥&quot;* #,##0_ ;_ &quot;￥&quot;* \-#,##0_ ;_ &quot;￥&quot;* &quot;-&quot;_ ;_ @_ "/>
    <numFmt numFmtId="43" formatCode="_ * #,##0.00_ ;_ * \-#,##0.00_ ;_ * &quot;-&quot;??_ ;_ @_ "/>
    <numFmt numFmtId="177" formatCode="0.00_ "/>
    <numFmt numFmtId="178" formatCode="0_ "/>
  </numFmts>
  <fonts count="23">
    <font>
      <sz val="11"/>
      <color theme="1"/>
      <name val="宋体"/>
      <charset val="134"/>
      <scheme val="minor"/>
    </font>
    <font>
      <sz val="12"/>
      <color theme="1"/>
      <name val="宋体"/>
      <charset val="134"/>
      <scheme val="minor"/>
    </font>
    <font>
      <b/>
      <sz val="18"/>
      <color theme="1"/>
      <name val="宋体"/>
      <charset val="134"/>
      <scheme val="minor"/>
    </font>
    <font>
      <sz val="10"/>
      <color theme="1"/>
      <name val="宋体"/>
      <charset val="134"/>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FA7D00"/>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18" fillId="2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4" applyNumberFormat="0" applyFont="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9" fillId="0" borderId="6" applyNumberFormat="0" applyFill="0" applyAlignment="0" applyProtection="0">
      <alignment vertical="center"/>
    </xf>
    <xf numFmtId="0" fontId="6" fillId="22" borderId="0" applyNumberFormat="0" applyBorder="0" applyAlignment="0" applyProtection="0">
      <alignment vertical="center"/>
    </xf>
    <xf numFmtId="0" fontId="13" fillId="0" borderId="7" applyNumberFormat="0" applyFill="0" applyAlignment="0" applyProtection="0">
      <alignment vertical="center"/>
    </xf>
    <xf numFmtId="0" fontId="6" fillId="29" borderId="0" applyNumberFormat="0" applyBorder="0" applyAlignment="0" applyProtection="0">
      <alignment vertical="center"/>
    </xf>
    <xf numFmtId="0" fontId="21" fillId="9" borderId="10" applyNumberFormat="0" applyAlignment="0" applyProtection="0">
      <alignment vertical="center"/>
    </xf>
    <xf numFmtId="0" fontId="8" fillId="9" borderId="5" applyNumberFormat="0" applyAlignment="0" applyProtection="0">
      <alignment vertical="center"/>
    </xf>
    <xf numFmtId="0" fontId="5" fillId="3" borderId="3" applyNumberFormat="0" applyAlignment="0" applyProtection="0">
      <alignment vertical="center"/>
    </xf>
    <xf numFmtId="0" fontId="7" fillId="21" borderId="0" applyNumberFormat="0" applyBorder="0" applyAlignment="0" applyProtection="0">
      <alignment vertical="center"/>
    </xf>
    <xf numFmtId="0" fontId="6" fillId="20" borderId="0" applyNumberFormat="0" applyBorder="0" applyAlignment="0" applyProtection="0">
      <alignment vertical="center"/>
    </xf>
    <xf numFmtId="0" fontId="16" fillId="0" borderId="8" applyNumberFormat="0" applyFill="0" applyAlignment="0" applyProtection="0">
      <alignment vertical="center"/>
    </xf>
    <xf numFmtId="0" fontId="19" fillId="0" borderId="9" applyNumberFormat="0" applyFill="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7" fillId="25" borderId="0" applyNumberFormat="0" applyBorder="0" applyAlignment="0" applyProtection="0">
      <alignment vertical="center"/>
    </xf>
    <xf numFmtId="0" fontId="6" fillId="18" borderId="0" applyNumberFormat="0" applyBorder="0" applyAlignment="0" applyProtection="0">
      <alignment vertical="center"/>
    </xf>
    <xf numFmtId="0" fontId="7" fillId="17" borderId="0" applyNumberFormat="0" applyBorder="0" applyAlignment="0" applyProtection="0">
      <alignment vertical="center"/>
    </xf>
    <xf numFmtId="0" fontId="7" fillId="12"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7" fillId="11" borderId="0" applyNumberFormat="0" applyBorder="0" applyAlignment="0" applyProtection="0">
      <alignment vertical="center"/>
    </xf>
    <xf numFmtId="0" fontId="7" fillId="32" borderId="0" applyNumberFormat="0" applyBorder="0" applyAlignment="0" applyProtection="0">
      <alignment vertical="center"/>
    </xf>
    <xf numFmtId="0" fontId="6" fillId="16" borderId="0" applyNumberFormat="0" applyBorder="0" applyAlignment="0" applyProtection="0">
      <alignment vertical="center"/>
    </xf>
    <xf numFmtId="0" fontId="7" fillId="31" borderId="0" applyNumberFormat="0" applyBorder="0" applyAlignment="0" applyProtection="0">
      <alignment vertical="center"/>
    </xf>
    <xf numFmtId="0" fontId="6" fillId="23" borderId="0" applyNumberFormat="0" applyBorder="0" applyAlignment="0" applyProtection="0">
      <alignment vertical="center"/>
    </xf>
    <xf numFmtId="0" fontId="6" fillId="30" borderId="0" applyNumberFormat="0" applyBorder="0" applyAlignment="0" applyProtection="0">
      <alignment vertical="center"/>
    </xf>
    <xf numFmtId="0" fontId="7" fillId="15" borderId="0" applyNumberFormat="0" applyBorder="0" applyAlignment="0" applyProtection="0">
      <alignment vertical="center"/>
    </xf>
    <xf numFmtId="0" fontId="6" fillId="7"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3" fillId="0" borderId="1" xfId="0" applyFont="1" applyBorder="1" applyAlignment="1">
      <alignment horizontal="center" vertical="center"/>
    </xf>
    <xf numFmtId="178" fontId="1" fillId="0" borderId="1" xfId="0" applyNumberFormat="1" applyFont="1" applyFill="1" applyBorder="1" applyAlignment="1">
      <alignment horizontal="center" vertical="center"/>
    </xf>
    <xf numFmtId="0" fontId="1" fillId="0" borderId="0" xfId="0" applyFont="1" applyAlignment="1">
      <alignment vertical="center" wrapText="1"/>
    </xf>
    <xf numFmtId="0" fontId="3"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wrapText="1"/>
    </xf>
    <xf numFmtId="177" fontId="3" fillId="0" borderId="1" xfId="0" applyNumberFormat="1" applyFont="1" applyFill="1" applyBorder="1" applyAlignment="1" quotePrefix="1">
      <alignment horizontal="center" vertical="center"/>
    </xf>
    <xf numFmtId="0" fontId="1" fillId="0" borderId="2" xfId="0" applyFont="1" applyFill="1" applyBorder="1" applyAlignment="1" quotePrefix="1">
      <alignment horizontal="center" vertical="center"/>
    </xf>
    <xf numFmtId="0" fontId="1" fillId="0" borderId="1" xfId="0" applyFont="1" applyFill="1" applyBorder="1" applyAlignment="1" quotePrefix="1">
      <alignment horizontal="center" vertical="center"/>
    </xf>
    <xf numFmtId="176" fontId="3"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3"/>
  <sheetViews>
    <sheetView tabSelected="1" workbookViewId="0">
      <selection activeCell="B5" sqref="B5"/>
    </sheetView>
  </sheetViews>
  <sheetFormatPr defaultColWidth="9" defaultRowHeight="13.5"/>
  <cols>
    <col min="1" max="1" width="3.875" customWidth="1"/>
    <col min="2" max="2" width="7.625" customWidth="1"/>
    <col min="3" max="3" width="3.25" customWidth="1"/>
    <col min="4" max="4" width="12.875" customWidth="1"/>
    <col min="5" max="5" width="29.125" customWidth="1"/>
    <col min="6" max="6" width="10" style="1" customWidth="1"/>
    <col min="7" max="7" width="10.375" customWidth="1"/>
    <col min="9" max="9" width="9" customWidth="1"/>
    <col min="12" max="12" width="6.125" customWidth="1"/>
    <col min="13" max="13" width="4.375" hidden="1" customWidth="1"/>
    <col min="15" max="16" width="9" hidden="1" customWidth="1"/>
    <col min="17" max="17" width="19.625" hidden="1" customWidth="1"/>
    <col min="18" max="25" width="9" hidden="1" customWidth="1"/>
  </cols>
  <sheetData>
    <row r="1" ht="36" customHeight="1" spans="1:13">
      <c r="A1" s="3" t="s">
        <v>0</v>
      </c>
      <c r="B1" s="3"/>
      <c r="C1" s="3"/>
      <c r="D1" s="3"/>
      <c r="E1" s="3"/>
      <c r="F1" s="4"/>
      <c r="G1" s="3"/>
      <c r="H1" s="3"/>
      <c r="I1" s="3"/>
      <c r="J1" s="3"/>
      <c r="K1" s="3"/>
      <c r="L1" s="3"/>
      <c r="M1" s="3"/>
    </row>
    <row r="2" s="1" customFormat="1" ht="72" customHeight="1" spans="1:14">
      <c r="A2" s="5" t="s">
        <v>1</v>
      </c>
      <c r="B2" s="5" t="s">
        <v>2</v>
      </c>
      <c r="C2" s="5" t="s">
        <v>3</v>
      </c>
      <c r="D2" s="5" t="s">
        <v>4</v>
      </c>
      <c r="E2" s="5" t="s">
        <v>5</v>
      </c>
      <c r="F2" s="5" t="s">
        <v>6</v>
      </c>
      <c r="G2" s="6" t="s">
        <v>7</v>
      </c>
      <c r="H2" s="5" t="s">
        <v>8</v>
      </c>
      <c r="I2" s="11" t="s">
        <v>9</v>
      </c>
      <c r="J2" s="11" t="s">
        <v>10</v>
      </c>
      <c r="K2" s="11" t="s">
        <v>11</v>
      </c>
      <c r="L2" s="12" t="s">
        <v>12</v>
      </c>
      <c r="M2" s="11" t="s">
        <v>13</v>
      </c>
      <c r="N2" s="13" t="s">
        <v>14</v>
      </c>
    </row>
    <row r="3" s="2" customFormat="1" ht="27" customHeight="1" spans="1:23">
      <c r="A3" s="7">
        <v>1</v>
      </c>
      <c r="B3" s="20" t="s">
        <v>15</v>
      </c>
      <c r="C3" s="20" t="s">
        <v>16</v>
      </c>
      <c r="D3" s="7" t="s">
        <v>17</v>
      </c>
      <c r="E3" s="20" t="s">
        <v>18</v>
      </c>
      <c r="F3" s="21" t="s">
        <v>19</v>
      </c>
      <c r="G3" s="22" t="s">
        <v>20</v>
      </c>
      <c r="H3" s="10">
        <f t="shared" ref="H3:H66" si="0">G3*0.6</f>
        <v>47.877</v>
      </c>
      <c r="I3" s="10">
        <v>74.78</v>
      </c>
      <c r="J3" s="10">
        <f t="shared" ref="J3:J66" si="1">I3*0.4</f>
        <v>29.912</v>
      </c>
      <c r="K3" s="10">
        <f>J3+H3</f>
        <v>77.789</v>
      </c>
      <c r="L3" s="10" t="s">
        <v>21</v>
      </c>
      <c r="M3" s="14">
        <v>1</v>
      </c>
      <c r="N3" s="15"/>
      <c r="O3" s="23" t="s">
        <v>15</v>
      </c>
      <c r="P3" s="24" t="s">
        <v>16</v>
      </c>
      <c r="Q3" s="24" t="s">
        <v>22</v>
      </c>
      <c r="R3" s="14" t="s">
        <v>17</v>
      </c>
      <c r="T3" s="2" t="b">
        <f>O3=B3</f>
        <v>1</v>
      </c>
      <c r="U3" s="2" t="b">
        <f>P3=C3</f>
        <v>1</v>
      </c>
      <c r="V3" s="2" t="e">
        <f>Q3=#REF!</f>
        <v>#REF!</v>
      </c>
      <c r="W3" s="2" t="b">
        <f>R3=D3</f>
        <v>1</v>
      </c>
    </row>
    <row r="4" s="2" customFormat="1" ht="27" customHeight="1" spans="1:23">
      <c r="A4" s="7">
        <v>2</v>
      </c>
      <c r="B4" s="20" t="s">
        <v>23</v>
      </c>
      <c r="C4" s="20" t="s">
        <v>16</v>
      </c>
      <c r="D4" s="7" t="s">
        <v>24</v>
      </c>
      <c r="E4" s="20" t="s">
        <v>18</v>
      </c>
      <c r="F4" s="21" t="s">
        <v>19</v>
      </c>
      <c r="G4" s="22" t="s">
        <v>25</v>
      </c>
      <c r="H4" s="10">
        <f t="shared" si="0"/>
        <v>44.553</v>
      </c>
      <c r="I4" s="10">
        <v>70.94</v>
      </c>
      <c r="J4" s="10">
        <f t="shared" si="1"/>
        <v>28.376</v>
      </c>
      <c r="K4" s="10">
        <f t="shared" ref="K4:K67" si="2">J4+H4</f>
        <v>72.929</v>
      </c>
      <c r="L4" s="10" t="s">
        <v>21</v>
      </c>
      <c r="M4" s="14">
        <v>2</v>
      </c>
      <c r="N4" s="15"/>
      <c r="O4" s="23" t="s">
        <v>23</v>
      </c>
      <c r="P4" s="24" t="s">
        <v>16</v>
      </c>
      <c r="Q4" s="24" t="s">
        <v>26</v>
      </c>
      <c r="R4" s="14" t="s">
        <v>24</v>
      </c>
      <c r="T4" s="2" t="b">
        <f t="shared" ref="T4:T35" si="3">O4=B4</f>
        <v>1</v>
      </c>
      <c r="U4" s="2" t="b">
        <f t="shared" ref="U4:U35" si="4">P4=C4</f>
        <v>1</v>
      </c>
      <c r="V4" s="2" t="e">
        <f>Q4=#REF!</f>
        <v>#REF!</v>
      </c>
      <c r="W4" s="2" t="b">
        <f t="shared" ref="W4:W35" si="5">R4=D4</f>
        <v>1</v>
      </c>
    </row>
    <row r="5" s="2" customFormat="1" ht="27" customHeight="1" spans="1:23">
      <c r="A5" s="7">
        <v>3</v>
      </c>
      <c r="B5" s="20" t="s">
        <v>27</v>
      </c>
      <c r="C5" s="20" t="s">
        <v>16</v>
      </c>
      <c r="D5" s="7" t="s">
        <v>28</v>
      </c>
      <c r="E5" s="20" t="s">
        <v>18</v>
      </c>
      <c r="F5" s="21" t="s">
        <v>19</v>
      </c>
      <c r="G5" s="22" t="s">
        <v>29</v>
      </c>
      <c r="H5" s="10">
        <f t="shared" si="0"/>
        <v>44.13</v>
      </c>
      <c r="I5" s="10">
        <v>71.2</v>
      </c>
      <c r="J5" s="10">
        <f t="shared" si="1"/>
        <v>28.48</v>
      </c>
      <c r="K5" s="10">
        <f t="shared" si="2"/>
        <v>72.61</v>
      </c>
      <c r="L5" s="10" t="s">
        <v>30</v>
      </c>
      <c r="M5" s="14">
        <v>3</v>
      </c>
      <c r="N5" s="15"/>
      <c r="O5" s="23" t="s">
        <v>27</v>
      </c>
      <c r="P5" s="24" t="s">
        <v>16</v>
      </c>
      <c r="Q5" s="24" t="s">
        <v>31</v>
      </c>
      <c r="R5" s="14" t="s">
        <v>28</v>
      </c>
      <c r="T5" s="2" t="b">
        <f t="shared" si="3"/>
        <v>1</v>
      </c>
      <c r="U5" s="2" t="b">
        <f t="shared" si="4"/>
        <v>1</v>
      </c>
      <c r="V5" s="2" t="e">
        <f>Q5=#REF!</f>
        <v>#REF!</v>
      </c>
      <c r="W5" s="2" t="b">
        <f t="shared" si="5"/>
        <v>1</v>
      </c>
    </row>
    <row r="6" s="2" customFormat="1" ht="27" customHeight="1" spans="1:23">
      <c r="A6" s="7">
        <v>4</v>
      </c>
      <c r="B6" s="20" t="s">
        <v>32</v>
      </c>
      <c r="C6" s="20" t="s">
        <v>16</v>
      </c>
      <c r="D6" s="7" t="s">
        <v>33</v>
      </c>
      <c r="E6" s="20" t="s">
        <v>18</v>
      </c>
      <c r="F6" s="21" t="s">
        <v>19</v>
      </c>
      <c r="G6" s="22" t="s">
        <v>34</v>
      </c>
      <c r="H6" s="10">
        <f t="shared" si="0"/>
        <v>42.147</v>
      </c>
      <c r="I6" s="10">
        <v>75.14</v>
      </c>
      <c r="J6" s="10">
        <f t="shared" si="1"/>
        <v>30.056</v>
      </c>
      <c r="K6" s="10">
        <f t="shared" si="2"/>
        <v>72.203</v>
      </c>
      <c r="L6" s="10" t="s">
        <v>30</v>
      </c>
      <c r="M6" s="14">
        <v>4</v>
      </c>
      <c r="N6" s="15"/>
      <c r="O6" s="23" t="s">
        <v>32</v>
      </c>
      <c r="P6" s="24" t="s">
        <v>16</v>
      </c>
      <c r="Q6" s="24" t="s">
        <v>35</v>
      </c>
      <c r="R6" s="14" t="s">
        <v>33</v>
      </c>
      <c r="T6" s="2" t="b">
        <f t="shared" si="3"/>
        <v>1</v>
      </c>
      <c r="U6" s="2" t="b">
        <f t="shared" si="4"/>
        <v>1</v>
      </c>
      <c r="V6" s="2" t="e">
        <f>Q6=#REF!</f>
        <v>#REF!</v>
      </c>
      <c r="W6" s="2" t="b">
        <f t="shared" si="5"/>
        <v>1</v>
      </c>
    </row>
    <row r="7" s="2" customFormat="1" ht="27" customHeight="1" spans="1:23">
      <c r="A7" s="7">
        <v>5</v>
      </c>
      <c r="B7" s="20" t="s">
        <v>15</v>
      </c>
      <c r="C7" s="20" t="s">
        <v>16</v>
      </c>
      <c r="D7" s="7" t="s">
        <v>36</v>
      </c>
      <c r="E7" s="20" t="s">
        <v>18</v>
      </c>
      <c r="F7" s="21" t="s">
        <v>19</v>
      </c>
      <c r="G7" s="22" t="s">
        <v>37</v>
      </c>
      <c r="H7" s="10">
        <f t="shared" si="0"/>
        <v>42.72</v>
      </c>
      <c r="I7" s="10">
        <v>72.38</v>
      </c>
      <c r="J7" s="10">
        <f t="shared" si="1"/>
        <v>28.952</v>
      </c>
      <c r="K7" s="10">
        <f t="shared" si="2"/>
        <v>71.672</v>
      </c>
      <c r="L7" s="10" t="s">
        <v>30</v>
      </c>
      <c r="M7" s="14">
        <v>5</v>
      </c>
      <c r="N7" s="15"/>
      <c r="O7" s="23" t="s">
        <v>15</v>
      </c>
      <c r="P7" s="24" t="s">
        <v>16</v>
      </c>
      <c r="Q7" s="24" t="s">
        <v>38</v>
      </c>
      <c r="R7" s="14" t="s">
        <v>36</v>
      </c>
      <c r="T7" s="2" t="b">
        <f t="shared" si="3"/>
        <v>1</v>
      </c>
      <c r="U7" s="2" t="b">
        <f t="shared" si="4"/>
        <v>1</v>
      </c>
      <c r="V7" s="2" t="e">
        <f>Q7=#REF!</f>
        <v>#REF!</v>
      </c>
      <c r="W7" s="2" t="b">
        <f t="shared" si="5"/>
        <v>1</v>
      </c>
    </row>
    <row r="8" s="2" customFormat="1" ht="27" customHeight="1" spans="1:23">
      <c r="A8" s="7">
        <v>6</v>
      </c>
      <c r="B8" s="20" t="s">
        <v>39</v>
      </c>
      <c r="C8" s="20" t="s">
        <v>16</v>
      </c>
      <c r="D8" s="7" t="s">
        <v>40</v>
      </c>
      <c r="E8" s="20" t="s">
        <v>18</v>
      </c>
      <c r="F8" s="21" t="s">
        <v>19</v>
      </c>
      <c r="G8" s="22" t="s">
        <v>41</v>
      </c>
      <c r="H8" s="10">
        <f t="shared" si="0"/>
        <v>42.525</v>
      </c>
      <c r="I8" s="10">
        <v>72.3</v>
      </c>
      <c r="J8" s="10">
        <f t="shared" si="1"/>
        <v>28.92</v>
      </c>
      <c r="K8" s="10">
        <f t="shared" si="2"/>
        <v>71.445</v>
      </c>
      <c r="L8" s="10" t="s">
        <v>30</v>
      </c>
      <c r="M8" s="14">
        <v>6</v>
      </c>
      <c r="N8" s="15"/>
      <c r="O8" s="23" t="s">
        <v>39</v>
      </c>
      <c r="P8" s="24" t="s">
        <v>16</v>
      </c>
      <c r="Q8" s="24" t="s">
        <v>42</v>
      </c>
      <c r="R8" s="14" t="s">
        <v>40</v>
      </c>
      <c r="T8" s="2" t="b">
        <f t="shared" si="3"/>
        <v>1</v>
      </c>
      <c r="U8" s="2" t="b">
        <f t="shared" si="4"/>
        <v>1</v>
      </c>
      <c r="V8" s="2" t="e">
        <f>Q8=#REF!</f>
        <v>#REF!</v>
      </c>
      <c r="W8" s="2" t="b">
        <f t="shared" si="5"/>
        <v>1</v>
      </c>
    </row>
    <row r="9" s="2" customFormat="1" ht="27" customHeight="1" spans="1:23">
      <c r="A9" s="7">
        <v>7</v>
      </c>
      <c r="B9" s="20" t="s">
        <v>43</v>
      </c>
      <c r="C9" s="20" t="s">
        <v>44</v>
      </c>
      <c r="D9" s="7" t="s">
        <v>45</v>
      </c>
      <c r="E9" s="20" t="s">
        <v>18</v>
      </c>
      <c r="F9" s="21" t="s">
        <v>46</v>
      </c>
      <c r="G9" s="22" t="s">
        <v>47</v>
      </c>
      <c r="H9" s="10">
        <f t="shared" si="0"/>
        <v>47.211</v>
      </c>
      <c r="I9" s="10">
        <v>76.52</v>
      </c>
      <c r="J9" s="10">
        <f t="shared" si="1"/>
        <v>30.608</v>
      </c>
      <c r="K9" s="7">
        <f t="shared" si="2"/>
        <v>77.819</v>
      </c>
      <c r="L9" s="7" t="s">
        <v>21</v>
      </c>
      <c r="M9" s="14">
        <v>1</v>
      </c>
      <c r="N9" s="15"/>
      <c r="O9" s="23" t="s">
        <v>43</v>
      </c>
      <c r="P9" s="24" t="s">
        <v>44</v>
      </c>
      <c r="Q9" s="24" t="s">
        <v>48</v>
      </c>
      <c r="R9" s="14" t="s">
        <v>45</v>
      </c>
      <c r="T9" s="2" t="b">
        <f t="shared" si="3"/>
        <v>1</v>
      </c>
      <c r="U9" s="2" t="b">
        <f t="shared" si="4"/>
        <v>1</v>
      </c>
      <c r="V9" s="2" t="e">
        <f>Q9=#REF!</f>
        <v>#REF!</v>
      </c>
      <c r="W9" s="2" t="b">
        <f t="shared" si="5"/>
        <v>1</v>
      </c>
    </row>
    <row r="10" s="2" customFormat="1" ht="27" customHeight="1" spans="1:23">
      <c r="A10" s="7">
        <v>8</v>
      </c>
      <c r="B10" s="20" t="s">
        <v>49</v>
      </c>
      <c r="C10" s="20" t="s">
        <v>16</v>
      </c>
      <c r="D10" s="7" t="s">
        <v>50</v>
      </c>
      <c r="E10" s="20" t="s">
        <v>18</v>
      </c>
      <c r="F10" s="21" t="s">
        <v>46</v>
      </c>
      <c r="G10" s="22" t="s">
        <v>51</v>
      </c>
      <c r="H10" s="10">
        <f t="shared" si="0"/>
        <v>47.406</v>
      </c>
      <c r="I10" s="10">
        <v>75.42</v>
      </c>
      <c r="J10" s="10">
        <f t="shared" si="1"/>
        <v>30.168</v>
      </c>
      <c r="K10" s="7">
        <f t="shared" si="2"/>
        <v>77.574</v>
      </c>
      <c r="L10" s="7" t="s">
        <v>21</v>
      </c>
      <c r="M10" s="14">
        <v>2</v>
      </c>
      <c r="N10" s="15"/>
      <c r="O10" s="23" t="s">
        <v>49</v>
      </c>
      <c r="P10" s="24" t="s">
        <v>16</v>
      </c>
      <c r="Q10" s="24" t="s">
        <v>52</v>
      </c>
      <c r="R10" s="14" t="s">
        <v>50</v>
      </c>
      <c r="T10" s="2" t="b">
        <f t="shared" si="3"/>
        <v>1</v>
      </c>
      <c r="U10" s="2" t="b">
        <f t="shared" si="4"/>
        <v>1</v>
      </c>
      <c r="V10" s="2" t="e">
        <f>Q10=#REF!</f>
        <v>#REF!</v>
      </c>
      <c r="W10" s="2" t="b">
        <f t="shared" si="5"/>
        <v>1</v>
      </c>
    </row>
    <row r="11" s="2" customFormat="1" ht="27" customHeight="1" spans="1:23">
      <c r="A11" s="7">
        <v>9</v>
      </c>
      <c r="B11" s="20" t="s">
        <v>53</v>
      </c>
      <c r="C11" s="20" t="s">
        <v>16</v>
      </c>
      <c r="D11" s="7" t="s">
        <v>54</v>
      </c>
      <c r="E11" s="20" t="s">
        <v>18</v>
      </c>
      <c r="F11" s="21" t="s">
        <v>46</v>
      </c>
      <c r="G11" s="22" t="s">
        <v>55</v>
      </c>
      <c r="H11" s="10">
        <f t="shared" si="0"/>
        <v>47.043</v>
      </c>
      <c r="I11" s="10">
        <v>74.98</v>
      </c>
      <c r="J11" s="10">
        <f t="shared" si="1"/>
        <v>29.992</v>
      </c>
      <c r="K11" s="7">
        <f t="shared" si="2"/>
        <v>77.035</v>
      </c>
      <c r="L11" s="7" t="s">
        <v>21</v>
      </c>
      <c r="M11" s="14">
        <v>3</v>
      </c>
      <c r="N11" s="15"/>
      <c r="O11" s="23" t="s">
        <v>53</v>
      </c>
      <c r="P11" s="24" t="s">
        <v>16</v>
      </c>
      <c r="Q11" s="24" t="s">
        <v>56</v>
      </c>
      <c r="R11" s="14" t="s">
        <v>54</v>
      </c>
      <c r="T11" s="2" t="b">
        <f t="shared" si="3"/>
        <v>1</v>
      </c>
      <c r="U11" s="2" t="b">
        <f t="shared" si="4"/>
        <v>1</v>
      </c>
      <c r="V11" s="2" t="e">
        <f>Q11=#REF!</f>
        <v>#REF!</v>
      </c>
      <c r="W11" s="2" t="b">
        <f t="shared" si="5"/>
        <v>1</v>
      </c>
    </row>
    <row r="12" s="2" customFormat="1" ht="27" customHeight="1" spans="1:23">
      <c r="A12" s="7">
        <v>10</v>
      </c>
      <c r="B12" s="20" t="s">
        <v>57</v>
      </c>
      <c r="C12" s="20" t="s">
        <v>16</v>
      </c>
      <c r="D12" s="7" t="s">
        <v>58</v>
      </c>
      <c r="E12" s="20" t="s">
        <v>18</v>
      </c>
      <c r="F12" s="21" t="s">
        <v>46</v>
      </c>
      <c r="G12" s="22" t="s">
        <v>59</v>
      </c>
      <c r="H12" s="10">
        <f t="shared" si="0"/>
        <v>44.943</v>
      </c>
      <c r="I12" s="10">
        <v>78.48</v>
      </c>
      <c r="J12" s="10">
        <f t="shared" si="1"/>
        <v>31.392</v>
      </c>
      <c r="K12" s="7">
        <f t="shared" si="2"/>
        <v>76.335</v>
      </c>
      <c r="L12" s="7" t="s">
        <v>21</v>
      </c>
      <c r="M12" s="14">
        <v>4</v>
      </c>
      <c r="N12" s="15"/>
      <c r="O12" s="23" t="s">
        <v>57</v>
      </c>
      <c r="P12" s="24" t="s">
        <v>16</v>
      </c>
      <c r="Q12" s="24" t="s">
        <v>60</v>
      </c>
      <c r="R12" s="14" t="s">
        <v>58</v>
      </c>
      <c r="T12" s="2" t="b">
        <f t="shared" si="3"/>
        <v>1</v>
      </c>
      <c r="U12" s="2" t="b">
        <f t="shared" si="4"/>
        <v>1</v>
      </c>
      <c r="V12" s="2" t="e">
        <f>Q12=#REF!</f>
        <v>#REF!</v>
      </c>
      <c r="W12" s="2" t="b">
        <f t="shared" si="5"/>
        <v>1</v>
      </c>
    </row>
    <row r="13" s="2" customFormat="1" ht="27" customHeight="1" spans="1:23">
      <c r="A13" s="7">
        <v>11</v>
      </c>
      <c r="B13" s="20" t="s">
        <v>61</v>
      </c>
      <c r="C13" s="20" t="s">
        <v>44</v>
      </c>
      <c r="D13" s="7" t="s">
        <v>62</v>
      </c>
      <c r="E13" s="20" t="s">
        <v>18</v>
      </c>
      <c r="F13" s="21" t="s">
        <v>46</v>
      </c>
      <c r="G13" s="22" t="s">
        <v>63</v>
      </c>
      <c r="H13" s="10">
        <f t="shared" si="0"/>
        <v>45.684</v>
      </c>
      <c r="I13" s="10">
        <v>76.58</v>
      </c>
      <c r="J13" s="10">
        <f t="shared" si="1"/>
        <v>30.632</v>
      </c>
      <c r="K13" s="7">
        <f t="shared" si="2"/>
        <v>76.316</v>
      </c>
      <c r="L13" s="7" t="s">
        <v>21</v>
      </c>
      <c r="M13" s="14">
        <v>5</v>
      </c>
      <c r="N13" s="15"/>
      <c r="O13" s="23" t="s">
        <v>61</v>
      </c>
      <c r="P13" s="24" t="s">
        <v>44</v>
      </c>
      <c r="Q13" s="24" t="s">
        <v>64</v>
      </c>
      <c r="R13" s="14" t="s">
        <v>62</v>
      </c>
      <c r="T13" s="2" t="b">
        <f t="shared" si="3"/>
        <v>1</v>
      </c>
      <c r="U13" s="2" t="b">
        <f t="shared" si="4"/>
        <v>1</v>
      </c>
      <c r="V13" s="2" t="e">
        <f>Q13=#REF!</f>
        <v>#REF!</v>
      </c>
      <c r="W13" s="2" t="b">
        <f t="shared" si="5"/>
        <v>1</v>
      </c>
    </row>
    <row r="14" s="2" customFormat="1" ht="27" customHeight="1" spans="1:23">
      <c r="A14" s="7">
        <v>12</v>
      </c>
      <c r="B14" s="20" t="s">
        <v>65</v>
      </c>
      <c r="C14" s="20" t="s">
        <v>16</v>
      </c>
      <c r="D14" s="7" t="s">
        <v>66</v>
      </c>
      <c r="E14" s="20" t="s">
        <v>18</v>
      </c>
      <c r="F14" s="21" t="s">
        <v>46</v>
      </c>
      <c r="G14" s="22" t="s">
        <v>67</v>
      </c>
      <c r="H14" s="10">
        <f t="shared" si="0"/>
        <v>46.008</v>
      </c>
      <c r="I14" s="10">
        <v>75.02</v>
      </c>
      <c r="J14" s="10">
        <f t="shared" si="1"/>
        <v>30.008</v>
      </c>
      <c r="K14" s="7">
        <f t="shared" si="2"/>
        <v>76.016</v>
      </c>
      <c r="L14" s="7" t="s">
        <v>21</v>
      </c>
      <c r="M14" s="14">
        <v>6</v>
      </c>
      <c r="N14" s="15"/>
      <c r="O14" s="23" t="s">
        <v>65</v>
      </c>
      <c r="P14" s="24" t="s">
        <v>16</v>
      </c>
      <c r="Q14" s="24" t="s">
        <v>68</v>
      </c>
      <c r="R14" s="14" t="s">
        <v>66</v>
      </c>
      <c r="T14" s="2" t="b">
        <f t="shared" si="3"/>
        <v>1</v>
      </c>
      <c r="U14" s="2" t="b">
        <f t="shared" si="4"/>
        <v>1</v>
      </c>
      <c r="V14" s="2" t="e">
        <f>Q14=#REF!</f>
        <v>#REF!</v>
      </c>
      <c r="W14" s="2" t="b">
        <f t="shared" si="5"/>
        <v>1</v>
      </c>
    </row>
    <row r="15" s="2" customFormat="1" ht="27" customHeight="1" spans="1:23">
      <c r="A15" s="7">
        <v>13</v>
      </c>
      <c r="B15" s="20" t="s">
        <v>69</v>
      </c>
      <c r="C15" s="20" t="s">
        <v>16</v>
      </c>
      <c r="D15" s="7" t="s">
        <v>70</v>
      </c>
      <c r="E15" s="20" t="s">
        <v>18</v>
      </c>
      <c r="F15" s="21" t="s">
        <v>46</v>
      </c>
      <c r="G15" s="22" t="s">
        <v>71</v>
      </c>
      <c r="H15" s="10">
        <f t="shared" si="0"/>
        <v>45.891</v>
      </c>
      <c r="I15" s="10">
        <v>75.22</v>
      </c>
      <c r="J15" s="10">
        <f t="shared" si="1"/>
        <v>30.088</v>
      </c>
      <c r="K15" s="7">
        <f t="shared" si="2"/>
        <v>75.979</v>
      </c>
      <c r="L15" s="7" t="s">
        <v>21</v>
      </c>
      <c r="M15" s="14">
        <v>7</v>
      </c>
      <c r="N15" s="15"/>
      <c r="O15" s="23" t="s">
        <v>69</v>
      </c>
      <c r="P15" s="24" t="s">
        <v>16</v>
      </c>
      <c r="Q15" s="24" t="s">
        <v>72</v>
      </c>
      <c r="R15" s="14" t="s">
        <v>70</v>
      </c>
      <c r="T15" s="2" t="b">
        <f t="shared" si="3"/>
        <v>1</v>
      </c>
      <c r="U15" s="2" t="b">
        <f t="shared" si="4"/>
        <v>1</v>
      </c>
      <c r="V15" s="2" t="e">
        <f>Q15=#REF!</f>
        <v>#REF!</v>
      </c>
      <c r="W15" s="2" t="b">
        <f t="shared" si="5"/>
        <v>1</v>
      </c>
    </row>
    <row r="16" s="2" customFormat="1" ht="27" customHeight="1" spans="1:23">
      <c r="A16" s="7">
        <v>14</v>
      </c>
      <c r="B16" s="20" t="s">
        <v>73</v>
      </c>
      <c r="C16" s="20" t="s">
        <v>16</v>
      </c>
      <c r="D16" s="7" t="s">
        <v>74</v>
      </c>
      <c r="E16" s="20" t="s">
        <v>18</v>
      </c>
      <c r="F16" s="21" t="s">
        <v>46</v>
      </c>
      <c r="G16" s="22" t="s">
        <v>75</v>
      </c>
      <c r="H16" s="10">
        <f t="shared" si="0"/>
        <v>46.044</v>
      </c>
      <c r="I16" s="10">
        <v>74.66</v>
      </c>
      <c r="J16" s="10">
        <f t="shared" si="1"/>
        <v>29.864</v>
      </c>
      <c r="K16" s="7">
        <f t="shared" si="2"/>
        <v>75.908</v>
      </c>
      <c r="L16" s="7" t="s">
        <v>21</v>
      </c>
      <c r="M16" s="14">
        <v>8</v>
      </c>
      <c r="N16" s="15"/>
      <c r="O16" s="23" t="s">
        <v>73</v>
      </c>
      <c r="P16" s="24" t="s">
        <v>16</v>
      </c>
      <c r="Q16" s="24" t="s">
        <v>76</v>
      </c>
      <c r="R16" s="14" t="s">
        <v>74</v>
      </c>
      <c r="T16" s="2" t="b">
        <f t="shared" si="3"/>
        <v>1</v>
      </c>
      <c r="U16" s="2" t="b">
        <f t="shared" si="4"/>
        <v>1</v>
      </c>
      <c r="V16" s="2" t="e">
        <f>Q16=#REF!</f>
        <v>#REF!</v>
      </c>
      <c r="W16" s="2" t="b">
        <f t="shared" si="5"/>
        <v>1</v>
      </c>
    </row>
    <row r="17" s="2" customFormat="1" ht="27" customHeight="1" spans="1:23">
      <c r="A17" s="7">
        <v>15</v>
      </c>
      <c r="B17" s="20" t="s">
        <v>77</v>
      </c>
      <c r="C17" s="20" t="s">
        <v>44</v>
      </c>
      <c r="D17" s="7" t="s">
        <v>78</v>
      </c>
      <c r="E17" s="20" t="s">
        <v>18</v>
      </c>
      <c r="F17" s="21" t="s">
        <v>46</v>
      </c>
      <c r="G17" s="22" t="s">
        <v>79</v>
      </c>
      <c r="H17" s="10">
        <f t="shared" si="0"/>
        <v>45.393</v>
      </c>
      <c r="I17" s="10">
        <v>76</v>
      </c>
      <c r="J17" s="10">
        <f t="shared" si="1"/>
        <v>30.4</v>
      </c>
      <c r="K17" s="7">
        <f t="shared" si="2"/>
        <v>75.793</v>
      </c>
      <c r="L17" s="7" t="s">
        <v>21</v>
      </c>
      <c r="M17" s="14">
        <v>9</v>
      </c>
      <c r="N17" s="15"/>
      <c r="O17" s="23" t="s">
        <v>77</v>
      </c>
      <c r="P17" s="24" t="s">
        <v>44</v>
      </c>
      <c r="Q17" s="24" t="s">
        <v>80</v>
      </c>
      <c r="R17" s="14" t="s">
        <v>78</v>
      </c>
      <c r="T17" s="2" t="b">
        <f t="shared" si="3"/>
        <v>1</v>
      </c>
      <c r="U17" s="2" t="b">
        <f t="shared" si="4"/>
        <v>1</v>
      </c>
      <c r="V17" s="2" t="e">
        <f>Q17=#REF!</f>
        <v>#REF!</v>
      </c>
      <c r="W17" s="2" t="b">
        <f t="shared" si="5"/>
        <v>1</v>
      </c>
    </row>
    <row r="18" s="2" customFormat="1" ht="27" customHeight="1" spans="1:23">
      <c r="A18" s="7">
        <v>16</v>
      </c>
      <c r="B18" s="20" t="s">
        <v>81</v>
      </c>
      <c r="C18" s="20" t="s">
        <v>44</v>
      </c>
      <c r="D18" s="7" t="s">
        <v>82</v>
      </c>
      <c r="E18" s="20" t="s">
        <v>18</v>
      </c>
      <c r="F18" s="21" t="s">
        <v>46</v>
      </c>
      <c r="G18" s="22" t="s">
        <v>83</v>
      </c>
      <c r="H18" s="10">
        <f t="shared" si="0"/>
        <v>45.033</v>
      </c>
      <c r="I18" s="10">
        <v>76.38</v>
      </c>
      <c r="J18" s="10">
        <f t="shared" si="1"/>
        <v>30.552</v>
      </c>
      <c r="K18" s="7">
        <f t="shared" si="2"/>
        <v>75.585</v>
      </c>
      <c r="L18" s="7" t="s">
        <v>21</v>
      </c>
      <c r="M18" s="14">
        <v>10</v>
      </c>
      <c r="N18" s="15"/>
      <c r="O18" s="23" t="s">
        <v>81</v>
      </c>
      <c r="P18" s="24" t="s">
        <v>44</v>
      </c>
      <c r="Q18" s="24" t="s">
        <v>84</v>
      </c>
      <c r="R18" s="14" t="s">
        <v>82</v>
      </c>
      <c r="T18" s="2" t="b">
        <f t="shared" si="3"/>
        <v>1</v>
      </c>
      <c r="U18" s="2" t="b">
        <f t="shared" si="4"/>
        <v>1</v>
      </c>
      <c r="V18" s="2" t="e">
        <f>Q18=#REF!</f>
        <v>#REF!</v>
      </c>
      <c r="W18" s="2" t="b">
        <f t="shared" si="5"/>
        <v>1</v>
      </c>
    </row>
    <row r="19" s="2" customFormat="1" ht="27" customHeight="1" spans="1:23">
      <c r="A19" s="7">
        <v>17</v>
      </c>
      <c r="B19" s="20" t="s">
        <v>85</v>
      </c>
      <c r="C19" s="20" t="s">
        <v>16</v>
      </c>
      <c r="D19" s="7" t="s">
        <v>86</v>
      </c>
      <c r="E19" s="20" t="s">
        <v>18</v>
      </c>
      <c r="F19" s="21" t="s">
        <v>46</v>
      </c>
      <c r="G19" s="22" t="s">
        <v>87</v>
      </c>
      <c r="H19" s="10">
        <f t="shared" si="0"/>
        <v>45.183</v>
      </c>
      <c r="I19" s="10">
        <v>75.5</v>
      </c>
      <c r="J19" s="10">
        <f t="shared" si="1"/>
        <v>30.2</v>
      </c>
      <c r="K19" s="7">
        <f t="shared" si="2"/>
        <v>75.383</v>
      </c>
      <c r="L19" s="7" t="s">
        <v>21</v>
      </c>
      <c r="M19" s="14">
        <v>11</v>
      </c>
      <c r="N19" s="15"/>
      <c r="O19" s="23" t="s">
        <v>85</v>
      </c>
      <c r="P19" s="24" t="s">
        <v>16</v>
      </c>
      <c r="Q19" s="24" t="s">
        <v>88</v>
      </c>
      <c r="R19" s="14" t="s">
        <v>86</v>
      </c>
      <c r="T19" s="2" t="b">
        <f t="shared" si="3"/>
        <v>1</v>
      </c>
      <c r="U19" s="2" t="b">
        <f t="shared" si="4"/>
        <v>1</v>
      </c>
      <c r="V19" s="2" t="e">
        <f>Q19=#REF!</f>
        <v>#REF!</v>
      </c>
      <c r="W19" s="2" t="b">
        <f t="shared" si="5"/>
        <v>1</v>
      </c>
    </row>
    <row r="20" s="2" customFormat="1" ht="27" customHeight="1" spans="1:23">
      <c r="A20" s="7">
        <v>18</v>
      </c>
      <c r="B20" s="20" t="s">
        <v>89</v>
      </c>
      <c r="C20" s="20" t="s">
        <v>16</v>
      </c>
      <c r="D20" s="7" t="s">
        <v>90</v>
      </c>
      <c r="E20" s="20" t="s">
        <v>18</v>
      </c>
      <c r="F20" s="21" t="s">
        <v>46</v>
      </c>
      <c r="G20" s="22" t="s">
        <v>91</v>
      </c>
      <c r="H20" s="10">
        <f t="shared" si="0"/>
        <v>44.352</v>
      </c>
      <c r="I20" s="10">
        <v>77.5</v>
      </c>
      <c r="J20" s="10">
        <f t="shared" si="1"/>
        <v>31</v>
      </c>
      <c r="K20" s="7">
        <f t="shared" si="2"/>
        <v>75.352</v>
      </c>
      <c r="L20" s="7" t="s">
        <v>21</v>
      </c>
      <c r="M20" s="14">
        <v>12</v>
      </c>
      <c r="N20" s="15"/>
      <c r="O20" s="23" t="s">
        <v>89</v>
      </c>
      <c r="P20" s="24" t="s">
        <v>16</v>
      </c>
      <c r="Q20" s="24" t="s">
        <v>92</v>
      </c>
      <c r="R20" s="14" t="s">
        <v>90</v>
      </c>
      <c r="T20" s="2" t="b">
        <f t="shared" si="3"/>
        <v>1</v>
      </c>
      <c r="U20" s="2" t="b">
        <f t="shared" si="4"/>
        <v>1</v>
      </c>
      <c r="V20" s="2" t="e">
        <f>Q20=#REF!</f>
        <v>#REF!</v>
      </c>
      <c r="W20" s="2" t="b">
        <f t="shared" si="5"/>
        <v>1</v>
      </c>
    </row>
    <row r="21" s="2" customFormat="1" ht="27" customHeight="1" spans="1:23">
      <c r="A21" s="7">
        <v>19</v>
      </c>
      <c r="B21" s="20" t="s">
        <v>93</v>
      </c>
      <c r="C21" s="20" t="s">
        <v>16</v>
      </c>
      <c r="D21" s="7" t="s">
        <v>94</v>
      </c>
      <c r="E21" s="20" t="s">
        <v>18</v>
      </c>
      <c r="F21" s="21" t="s">
        <v>46</v>
      </c>
      <c r="G21" s="22" t="s">
        <v>95</v>
      </c>
      <c r="H21" s="10">
        <f t="shared" si="0"/>
        <v>45.18</v>
      </c>
      <c r="I21" s="10">
        <v>75.38</v>
      </c>
      <c r="J21" s="10">
        <f t="shared" si="1"/>
        <v>30.152</v>
      </c>
      <c r="K21" s="7">
        <f t="shared" si="2"/>
        <v>75.332</v>
      </c>
      <c r="L21" s="7" t="s">
        <v>21</v>
      </c>
      <c r="M21" s="14">
        <v>13</v>
      </c>
      <c r="N21" s="15"/>
      <c r="O21" s="23" t="s">
        <v>93</v>
      </c>
      <c r="P21" s="24" t="s">
        <v>16</v>
      </c>
      <c r="Q21" s="24" t="s">
        <v>96</v>
      </c>
      <c r="R21" s="14" t="s">
        <v>94</v>
      </c>
      <c r="T21" s="2" t="b">
        <f t="shared" si="3"/>
        <v>1</v>
      </c>
      <c r="U21" s="2" t="b">
        <f t="shared" si="4"/>
        <v>1</v>
      </c>
      <c r="V21" s="2" t="e">
        <f>Q21=#REF!</f>
        <v>#REF!</v>
      </c>
      <c r="W21" s="2" t="b">
        <f t="shared" si="5"/>
        <v>1</v>
      </c>
    </row>
    <row r="22" s="2" customFormat="1" ht="27" customHeight="1" spans="1:23">
      <c r="A22" s="7">
        <v>20</v>
      </c>
      <c r="B22" s="20" t="s">
        <v>97</v>
      </c>
      <c r="C22" s="20" t="s">
        <v>44</v>
      </c>
      <c r="D22" s="7" t="s">
        <v>98</v>
      </c>
      <c r="E22" s="20" t="s">
        <v>18</v>
      </c>
      <c r="F22" s="21" t="s">
        <v>46</v>
      </c>
      <c r="G22" s="22" t="s">
        <v>99</v>
      </c>
      <c r="H22" s="10">
        <f t="shared" si="0"/>
        <v>44.91</v>
      </c>
      <c r="I22" s="10">
        <v>75.68</v>
      </c>
      <c r="J22" s="10">
        <f t="shared" si="1"/>
        <v>30.272</v>
      </c>
      <c r="K22" s="7">
        <f t="shared" si="2"/>
        <v>75.182</v>
      </c>
      <c r="L22" s="7" t="s">
        <v>21</v>
      </c>
      <c r="M22" s="14">
        <v>14</v>
      </c>
      <c r="N22" s="15"/>
      <c r="O22" s="23" t="s">
        <v>97</v>
      </c>
      <c r="P22" s="24" t="s">
        <v>44</v>
      </c>
      <c r="Q22" s="24" t="s">
        <v>100</v>
      </c>
      <c r="R22" s="14" t="s">
        <v>98</v>
      </c>
      <c r="T22" s="2" t="b">
        <f t="shared" si="3"/>
        <v>1</v>
      </c>
      <c r="U22" s="2" t="b">
        <f t="shared" si="4"/>
        <v>1</v>
      </c>
      <c r="V22" s="2" t="e">
        <f>Q22=#REF!</f>
        <v>#REF!</v>
      </c>
      <c r="W22" s="2" t="b">
        <f t="shared" si="5"/>
        <v>1</v>
      </c>
    </row>
    <row r="23" s="2" customFormat="1" ht="27" customHeight="1" spans="1:23">
      <c r="A23" s="7">
        <v>21</v>
      </c>
      <c r="B23" s="20" t="s">
        <v>101</v>
      </c>
      <c r="C23" s="20" t="s">
        <v>16</v>
      </c>
      <c r="D23" s="7" t="s">
        <v>102</v>
      </c>
      <c r="E23" s="20" t="s">
        <v>18</v>
      </c>
      <c r="F23" s="21" t="s">
        <v>46</v>
      </c>
      <c r="G23" s="22" t="s">
        <v>103</v>
      </c>
      <c r="H23" s="10">
        <f t="shared" si="0"/>
        <v>45.57</v>
      </c>
      <c r="I23" s="10">
        <v>73.36</v>
      </c>
      <c r="J23" s="10">
        <f t="shared" si="1"/>
        <v>29.344</v>
      </c>
      <c r="K23" s="7">
        <f t="shared" si="2"/>
        <v>74.914</v>
      </c>
      <c r="L23" s="7" t="s">
        <v>30</v>
      </c>
      <c r="M23" s="14">
        <v>15</v>
      </c>
      <c r="N23" s="15"/>
      <c r="O23" s="23" t="s">
        <v>101</v>
      </c>
      <c r="P23" s="24" t="s">
        <v>16</v>
      </c>
      <c r="Q23" s="24" t="s">
        <v>104</v>
      </c>
      <c r="R23" s="14" t="s">
        <v>102</v>
      </c>
      <c r="T23" s="2" t="b">
        <f t="shared" si="3"/>
        <v>1</v>
      </c>
      <c r="U23" s="2" t="b">
        <f t="shared" si="4"/>
        <v>1</v>
      </c>
      <c r="V23" s="2" t="e">
        <f>Q23=#REF!</f>
        <v>#REF!</v>
      </c>
      <c r="W23" s="2" t="b">
        <f t="shared" si="5"/>
        <v>1</v>
      </c>
    </row>
    <row r="24" s="2" customFormat="1" ht="27" customHeight="1" spans="1:23">
      <c r="A24" s="7">
        <v>22</v>
      </c>
      <c r="B24" s="20" t="s">
        <v>105</v>
      </c>
      <c r="C24" s="20" t="s">
        <v>44</v>
      </c>
      <c r="D24" s="7" t="s">
        <v>106</v>
      </c>
      <c r="E24" s="20" t="s">
        <v>18</v>
      </c>
      <c r="F24" s="21" t="s">
        <v>46</v>
      </c>
      <c r="G24" s="22" t="s">
        <v>107</v>
      </c>
      <c r="H24" s="10">
        <f t="shared" si="0"/>
        <v>45.849</v>
      </c>
      <c r="I24" s="10">
        <v>71.6</v>
      </c>
      <c r="J24" s="10">
        <f t="shared" si="1"/>
        <v>28.64</v>
      </c>
      <c r="K24" s="7">
        <f t="shared" si="2"/>
        <v>74.489</v>
      </c>
      <c r="L24" s="7" t="s">
        <v>30</v>
      </c>
      <c r="M24" s="14">
        <v>16</v>
      </c>
      <c r="N24" s="15"/>
      <c r="O24" s="23" t="s">
        <v>105</v>
      </c>
      <c r="P24" s="24" t="s">
        <v>44</v>
      </c>
      <c r="Q24" s="24" t="s">
        <v>108</v>
      </c>
      <c r="R24" s="14" t="s">
        <v>106</v>
      </c>
      <c r="T24" s="2" t="b">
        <f t="shared" si="3"/>
        <v>1</v>
      </c>
      <c r="U24" s="2" t="b">
        <f t="shared" si="4"/>
        <v>1</v>
      </c>
      <c r="V24" s="2" t="e">
        <f>Q24=#REF!</f>
        <v>#REF!</v>
      </c>
      <c r="W24" s="2" t="b">
        <f t="shared" si="5"/>
        <v>1</v>
      </c>
    </row>
    <row r="25" s="2" customFormat="1" ht="27" customHeight="1" spans="1:23">
      <c r="A25" s="7">
        <v>23</v>
      </c>
      <c r="B25" s="20" t="s">
        <v>109</v>
      </c>
      <c r="C25" s="20" t="s">
        <v>16</v>
      </c>
      <c r="D25" s="7" t="s">
        <v>110</v>
      </c>
      <c r="E25" s="20" t="s">
        <v>18</v>
      </c>
      <c r="F25" s="21" t="s">
        <v>46</v>
      </c>
      <c r="G25" s="22" t="s">
        <v>111</v>
      </c>
      <c r="H25" s="10">
        <f t="shared" si="0"/>
        <v>46.095</v>
      </c>
      <c r="I25" s="10">
        <v>70.62</v>
      </c>
      <c r="J25" s="10">
        <f t="shared" si="1"/>
        <v>28.248</v>
      </c>
      <c r="K25" s="7">
        <f t="shared" si="2"/>
        <v>74.343</v>
      </c>
      <c r="L25" s="7" t="s">
        <v>30</v>
      </c>
      <c r="M25" s="14">
        <v>17</v>
      </c>
      <c r="N25" s="15"/>
      <c r="O25" s="23" t="s">
        <v>109</v>
      </c>
      <c r="P25" s="24" t="s">
        <v>16</v>
      </c>
      <c r="Q25" s="24" t="s">
        <v>112</v>
      </c>
      <c r="R25" s="14" t="s">
        <v>110</v>
      </c>
      <c r="T25" s="2" t="b">
        <f t="shared" si="3"/>
        <v>1</v>
      </c>
      <c r="U25" s="2" t="b">
        <f t="shared" si="4"/>
        <v>1</v>
      </c>
      <c r="V25" s="2" t="e">
        <f>Q25=#REF!</f>
        <v>#REF!</v>
      </c>
      <c r="W25" s="2" t="b">
        <f t="shared" si="5"/>
        <v>1</v>
      </c>
    </row>
    <row r="26" s="2" customFormat="1" ht="27" customHeight="1" spans="1:23">
      <c r="A26" s="7">
        <v>24</v>
      </c>
      <c r="B26" s="20" t="s">
        <v>113</v>
      </c>
      <c r="C26" s="20" t="s">
        <v>16</v>
      </c>
      <c r="D26" s="7" t="s">
        <v>114</v>
      </c>
      <c r="E26" s="20" t="s">
        <v>18</v>
      </c>
      <c r="F26" s="21" t="s">
        <v>46</v>
      </c>
      <c r="G26" s="22" t="s">
        <v>115</v>
      </c>
      <c r="H26" s="10">
        <f t="shared" si="0"/>
        <v>43.818</v>
      </c>
      <c r="I26" s="10">
        <v>76.3</v>
      </c>
      <c r="J26" s="10">
        <f t="shared" si="1"/>
        <v>30.52</v>
      </c>
      <c r="K26" s="7">
        <f t="shared" si="2"/>
        <v>74.338</v>
      </c>
      <c r="L26" s="7" t="s">
        <v>30</v>
      </c>
      <c r="M26" s="14">
        <v>18</v>
      </c>
      <c r="N26" s="15"/>
      <c r="O26" s="23" t="s">
        <v>113</v>
      </c>
      <c r="P26" s="24" t="s">
        <v>16</v>
      </c>
      <c r="Q26" s="24" t="s">
        <v>116</v>
      </c>
      <c r="R26" s="14" t="s">
        <v>114</v>
      </c>
      <c r="T26" s="2" t="b">
        <f t="shared" si="3"/>
        <v>1</v>
      </c>
      <c r="U26" s="2" t="b">
        <f t="shared" si="4"/>
        <v>1</v>
      </c>
      <c r="V26" s="2" t="e">
        <f>Q26=#REF!</f>
        <v>#REF!</v>
      </c>
      <c r="W26" s="2" t="b">
        <f t="shared" si="5"/>
        <v>1</v>
      </c>
    </row>
    <row r="27" s="2" customFormat="1" ht="27" customHeight="1" spans="1:23">
      <c r="A27" s="7">
        <v>25</v>
      </c>
      <c r="B27" s="20" t="s">
        <v>117</v>
      </c>
      <c r="C27" s="20" t="s">
        <v>44</v>
      </c>
      <c r="D27" s="7" t="s">
        <v>118</v>
      </c>
      <c r="E27" s="20" t="s">
        <v>18</v>
      </c>
      <c r="F27" s="21" t="s">
        <v>46</v>
      </c>
      <c r="G27" s="22" t="s">
        <v>119</v>
      </c>
      <c r="H27" s="10">
        <f t="shared" si="0"/>
        <v>45.366</v>
      </c>
      <c r="I27" s="10">
        <v>72.24</v>
      </c>
      <c r="J27" s="10">
        <f t="shared" si="1"/>
        <v>28.896</v>
      </c>
      <c r="K27" s="7">
        <f t="shared" si="2"/>
        <v>74.262</v>
      </c>
      <c r="L27" s="7" t="s">
        <v>30</v>
      </c>
      <c r="M27" s="14">
        <v>19</v>
      </c>
      <c r="N27" s="15"/>
      <c r="O27" s="23" t="s">
        <v>117</v>
      </c>
      <c r="P27" s="24" t="s">
        <v>44</v>
      </c>
      <c r="Q27" s="24" t="s">
        <v>120</v>
      </c>
      <c r="R27" s="14" t="s">
        <v>118</v>
      </c>
      <c r="T27" s="2" t="b">
        <f t="shared" si="3"/>
        <v>1</v>
      </c>
      <c r="U27" s="2" t="b">
        <f t="shared" si="4"/>
        <v>1</v>
      </c>
      <c r="V27" s="2" t="e">
        <f>Q27=#REF!</f>
        <v>#REF!</v>
      </c>
      <c r="W27" s="2" t="b">
        <f t="shared" si="5"/>
        <v>1</v>
      </c>
    </row>
    <row r="28" s="2" customFormat="1" ht="27" customHeight="1" spans="1:23">
      <c r="A28" s="7">
        <v>26</v>
      </c>
      <c r="B28" s="20" t="s">
        <v>121</v>
      </c>
      <c r="C28" s="20" t="s">
        <v>16</v>
      </c>
      <c r="D28" s="7" t="s">
        <v>122</v>
      </c>
      <c r="E28" s="20" t="s">
        <v>18</v>
      </c>
      <c r="F28" s="21" t="s">
        <v>46</v>
      </c>
      <c r="G28" s="22" t="s">
        <v>123</v>
      </c>
      <c r="H28" s="10">
        <f t="shared" si="0"/>
        <v>44.715</v>
      </c>
      <c r="I28" s="10">
        <v>73.56</v>
      </c>
      <c r="J28" s="10">
        <f t="shared" si="1"/>
        <v>29.424</v>
      </c>
      <c r="K28" s="7">
        <f t="shared" si="2"/>
        <v>74.139</v>
      </c>
      <c r="L28" s="7" t="s">
        <v>30</v>
      </c>
      <c r="M28" s="14">
        <v>20</v>
      </c>
      <c r="N28" s="15"/>
      <c r="O28" s="23" t="s">
        <v>121</v>
      </c>
      <c r="P28" s="24" t="s">
        <v>16</v>
      </c>
      <c r="Q28" s="24" t="s">
        <v>124</v>
      </c>
      <c r="R28" s="14" t="s">
        <v>122</v>
      </c>
      <c r="T28" s="2" t="b">
        <f t="shared" si="3"/>
        <v>1</v>
      </c>
      <c r="U28" s="2" t="b">
        <f t="shared" si="4"/>
        <v>1</v>
      </c>
      <c r="V28" s="2" t="e">
        <f>Q28=#REF!</f>
        <v>#REF!</v>
      </c>
      <c r="W28" s="2" t="b">
        <f t="shared" si="5"/>
        <v>1</v>
      </c>
    </row>
    <row r="29" s="2" customFormat="1" ht="27" customHeight="1" spans="1:23">
      <c r="A29" s="7">
        <v>27</v>
      </c>
      <c r="B29" s="20" t="s">
        <v>125</v>
      </c>
      <c r="C29" s="20" t="s">
        <v>16</v>
      </c>
      <c r="D29" s="7" t="s">
        <v>126</v>
      </c>
      <c r="E29" s="20" t="s">
        <v>18</v>
      </c>
      <c r="F29" s="21" t="s">
        <v>46</v>
      </c>
      <c r="G29" s="22" t="s">
        <v>127</v>
      </c>
      <c r="H29" s="10">
        <f t="shared" si="0"/>
        <v>43.833</v>
      </c>
      <c r="I29" s="10">
        <v>75.72</v>
      </c>
      <c r="J29" s="10">
        <f t="shared" si="1"/>
        <v>30.288</v>
      </c>
      <c r="K29" s="7">
        <f t="shared" si="2"/>
        <v>74.121</v>
      </c>
      <c r="L29" s="7" t="s">
        <v>30</v>
      </c>
      <c r="M29" s="14">
        <v>21</v>
      </c>
      <c r="N29" s="15"/>
      <c r="O29" s="23" t="s">
        <v>125</v>
      </c>
      <c r="P29" s="24" t="s">
        <v>16</v>
      </c>
      <c r="Q29" s="24" t="s">
        <v>128</v>
      </c>
      <c r="R29" s="14" t="s">
        <v>126</v>
      </c>
      <c r="T29" s="2" t="b">
        <f t="shared" si="3"/>
        <v>1</v>
      </c>
      <c r="U29" s="2" t="b">
        <f t="shared" si="4"/>
        <v>1</v>
      </c>
      <c r="V29" s="2" t="e">
        <f>Q29=#REF!</f>
        <v>#REF!</v>
      </c>
      <c r="W29" s="2" t="b">
        <f t="shared" si="5"/>
        <v>1</v>
      </c>
    </row>
    <row r="30" s="2" customFormat="1" ht="27" customHeight="1" spans="1:23">
      <c r="A30" s="7">
        <v>28</v>
      </c>
      <c r="B30" s="20" t="s">
        <v>129</v>
      </c>
      <c r="C30" s="20" t="s">
        <v>16</v>
      </c>
      <c r="D30" s="7" t="s">
        <v>130</v>
      </c>
      <c r="E30" s="20" t="s">
        <v>18</v>
      </c>
      <c r="F30" s="21" t="s">
        <v>46</v>
      </c>
      <c r="G30" s="22" t="s">
        <v>131</v>
      </c>
      <c r="H30" s="10">
        <f t="shared" si="0"/>
        <v>44.088</v>
      </c>
      <c r="I30" s="10">
        <v>75.06</v>
      </c>
      <c r="J30" s="10">
        <f t="shared" si="1"/>
        <v>30.024</v>
      </c>
      <c r="K30" s="7">
        <f t="shared" si="2"/>
        <v>74.112</v>
      </c>
      <c r="L30" s="7" t="s">
        <v>30</v>
      </c>
      <c r="M30" s="14">
        <v>22</v>
      </c>
      <c r="N30" s="15"/>
      <c r="O30" s="23" t="s">
        <v>129</v>
      </c>
      <c r="P30" s="24" t="s">
        <v>16</v>
      </c>
      <c r="Q30" s="24" t="s">
        <v>132</v>
      </c>
      <c r="R30" s="14" t="s">
        <v>130</v>
      </c>
      <c r="T30" s="2" t="b">
        <f t="shared" si="3"/>
        <v>1</v>
      </c>
      <c r="U30" s="2" t="b">
        <f t="shared" si="4"/>
        <v>1</v>
      </c>
      <c r="V30" s="2" t="e">
        <f>Q30=#REF!</f>
        <v>#REF!</v>
      </c>
      <c r="W30" s="2" t="b">
        <f t="shared" si="5"/>
        <v>1</v>
      </c>
    </row>
    <row r="31" s="2" customFormat="1" ht="27" customHeight="1" spans="1:23">
      <c r="A31" s="7">
        <v>29</v>
      </c>
      <c r="B31" s="20" t="s">
        <v>133</v>
      </c>
      <c r="C31" s="20" t="s">
        <v>16</v>
      </c>
      <c r="D31" s="7" t="s">
        <v>134</v>
      </c>
      <c r="E31" s="20" t="s">
        <v>18</v>
      </c>
      <c r="F31" s="21" t="s">
        <v>46</v>
      </c>
      <c r="G31" s="22" t="s">
        <v>135</v>
      </c>
      <c r="H31" s="10">
        <f t="shared" si="0"/>
        <v>44.439</v>
      </c>
      <c r="I31" s="10">
        <v>74.08</v>
      </c>
      <c r="J31" s="10">
        <f t="shared" si="1"/>
        <v>29.632</v>
      </c>
      <c r="K31" s="7">
        <f t="shared" si="2"/>
        <v>74.071</v>
      </c>
      <c r="L31" s="7" t="s">
        <v>30</v>
      </c>
      <c r="M31" s="14">
        <v>23</v>
      </c>
      <c r="N31" s="15"/>
      <c r="O31" s="23" t="s">
        <v>133</v>
      </c>
      <c r="P31" s="24" t="s">
        <v>16</v>
      </c>
      <c r="Q31" s="24" t="s">
        <v>136</v>
      </c>
      <c r="R31" s="14" t="s">
        <v>134</v>
      </c>
      <c r="T31" s="2" t="b">
        <f t="shared" si="3"/>
        <v>1</v>
      </c>
      <c r="U31" s="2" t="b">
        <f t="shared" si="4"/>
        <v>1</v>
      </c>
      <c r="V31" s="2" t="e">
        <f>Q31=#REF!</f>
        <v>#REF!</v>
      </c>
      <c r="W31" s="2" t="b">
        <f t="shared" si="5"/>
        <v>1</v>
      </c>
    </row>
    <row r="32" s="2" customFormat="1" ht="27" customHeight="1" spans="1:23">
      <c r="A32" s="7">
        <v>30</v>
      </c>
      <c r="B32" s="20" t="s">
        <v>137</v>
      </c>
      <c r="C32" s="20" t="s">
        <v>44</v>
      </c>
      <c r="D32" s="7" t="s">
        <v>138</v>
      </c>
      <c r="E32" s="20" t="s">
        <v>18</v>
      </c>
      <c r="F32" s="21" t="s">
        <v>46</v>
      </c>
      <c r="G32" s="22" t="s">
        <v>139</v>
      </c>
      <c r="H32" s="10">
        <f t="shared" si="0"/>
        <v>45.561</v>
      </c>
      <c r="I32" s="10">
        <v>71.06</v>
      </c>
      <c r="J32" s="10">
        <f t="shared" si="1"/>
        <v>28.424</v>
      </c>
      <c r="K32" s="7">
        <f t="shared" si="2"/>
        <v>73.985</v>
      </c>
      <c r="L32" s="7" t="s">
        <v>30</v>
      </c>
      <c r="M32" s="14">
        <v>24</v>
      </c>
      <c r="N32" s="15"/>
      <c r="O32" s="23" t="s">
        <v>137</v>
      </c>
      <c r="P32" s="24" t="s">
        <v>44</v>
      </c>
      <c r="Q32" s="24" t="s">
        <v>140</v>
      </c>
      <c r="R32" s="14" t="s">
        <v>138</v>
      </c>
      <c r="T32" s="2" t="b">
        <f t="shared" si="3"/>
        <v>1</v>
      </c>
      <c r="U32" s="2" t="b">
        <f t="shared" si="4"/>
        <v>1</v>
      </c>
      <c r="V32" s="2" t="e">
        <f>Q32=#REF!</f>
        <v>#REF!</v>
      </c>
      <c r="W32" s="2" t="b">
        <f t="shared" si="5"/>
        <v>1</v>
      </c>
    </row>
    <row r="33" s="2" customFormat="1" ht="27" customHeight="1" spans="1:23">
      <c r="A33" s="7">
        <v>31</v>
      </c>
      <c r="B33" s="20" t="s">
        <v>141</v>
      </c>
      <c r="C33" s="20" t="s">
        <v>16</v>
      </c>
      <c r="D33" s="7" t="s">
        <v>142</v>
      </c>
      <c r="E33" s="20" t="s">
        <v>18</v>
      </c>
      <c r="F33" s="21" t="s">
        <v>46</v>
      </c>
      <c r="G33" s="22" t="s">
        <v>143</v>
      </c>
      <c r="H33" s="10">
        <f t="shared" si="0"/>
        <v>44.448</v>
      </c>
      <c r="I33" s="10">
        <v>73.7</v>
      </c>
      <c r="J33" s="10">
        <f t="shared" si="1"/>
        <v>29.48</v>
      </c>
      <c r="K33" s="7">
        <f t="shared" si="2"/>
        <v>73.928</v>
      </c>
      <c r="L33" s="7" t="s">
        <v>30</v>
      </c>
      <c r="M33" s="14">
        <v>25</v>
      </c>
      <c r="N33" s="15"/>
      <c r="O33" s="23" t="s">
        <v>141</v>
      </c>
      <c r="P33" s="24" t="s">
        <v>16</v>
      </c>
      <c r="Q33" s="24" t="s">
        <v>144</v>
      </c>
      <c r="R33" s="14" t="s">
        <v>142</v>
      </c>
      <c r="T33" s="2" t="b">
        <f t="shared" si="3"/>
        <v>1</v>
      </c>
      <c r="U33" s="2" t="b">
        <f t="shared" si="4"/>
        <v>1</v>
      </c>
      <c r="V33" s="2" t="e">
        <f>Q33=#REF!</f>
        <v>#REF!</v>
      </c>
      <c r="W33" s="2" t="b">
        <f t="shared" si="5"/>
        <v>1</v>
      </c>
    </row>
    <row r="34" s="2" customFormat="1" ht="27" customHeight="1" spans="1:23">
      <c r="A34" s="7">
        <v>32</v>
      </c>
      <c r="B34" s="20" t="s">
        <v>145</v>
      </c>
      <c r="C34" s="20" t="s">
        <v>16</v>
      </c>
      <c r="D34" s="7" t="s">
        <v>146</v>
      </c>
      <c r="E34" s="20" t="s">
        <v>18</v>
      </c>
      <c r="F34" s="21" t="s">
        <v>46</v>
      </c>
      <c r="G34" s="22" t="s">
        <v>147</v>
      </c>
      <c r="H34" s="10">
        <f t="shared" si="0"/>
        <v>43.899</v>
      </c>
      <c r="I34" s="10">
        <v>74.98</v>
      </c>
      <c r="J34" s="10">
        <f t="shared" si="1"/>
        <v>29.992</v>
      </c>
      <c r="K34" s="7">
        <f t="shared" si="2"/>
        <v>73.891</v>
      </c>
      <c r="L34" s="7" t="s">
        <v>30</v>
      </c>
      <c r="M34" s="14">
        <v>26</v>
      </c>
      <c r="N34" s="15"/>
      <c r="O34" s="23" t="s">
        <v>145</v>
      </c>
      <c r="P34" s="24" t="s">
        <v>16</v>
      </c>
      <c r="Q34" s="24" t="s">
        <v>148</v>
      </c>
      <c r="R34" s="14" t="s">
        <v>146</v>
      </c>
      <c r="T34" s="2" t="b">
        <f t="shared" si="3"/>
        <v>1</v>
      </c>
      <c r="U34" s="2" t="b">
        <f t="shared" si="4"/>
        <v>1</v>
      </c>
      <c r="V34" s="2" t="e">
        <f>Q34=#REF!</f>
        <v>#REF!</v>
      </c>
      <c r="W34" s="2" t="b">
        <f t="shared" si="5"/>
        <v>1</v>
      </c>
    </row>
    <row r="35" s="2" customFormat="1" ht="27" customHeight="1" spans="1:23">
      <c r="A35" s="7">
        <v>33</v>
      </c>
      <c r="B35" s="20" t="s">
        <v>149</v>
      </c>
      <c r="C35" s="20" t="s">
        <v>44</v>
      </c>
      <c r="D35" s="7" t="s">
        <v>150</v>
      </c>
      <c r="E35" s="20" t="s">
        <v>18</v>
      </c>
      <c r="F35" s="21" t="s">
        <v>46</v>
      </c>
      <c r="G35" s="22" t="s">
        <v>151</v>
      </c>
      <c r="H35" s="10">
        <f t="shared" si="0"/>
        <v>44.073</v>
      </c>
      <c r="I35" s="10">
        <v>74.1</v>
      </c>
      <c r="J35" s="10">
        <f t="shared" si="1"/>
        <v>29.64</v>
      </c>
      <c r="K35" s="7">
        <f t="shared" si="2"/>
        <v>73.713</v>
      </c>
      <c r="L35" s="7" t="s">
        <v>30</v>
      </c>
      <c r="M35" s="14">
        <v>27</v>
      </c>
      <c r="N35" s="15"/>
      <c r="O35" s="23" t="s">
        <v>149</v>
      </c>
      <c r="P35" s="24" t="s">
        <v>44</v>
      </c>
      <c r="Q35" s="24" t="s">
        <v>152</v>
      </c>
      <c r="R35" s="14" t="s">
        <v>150</v>
      </c>
      <c r="T35" s="2" t="b">
        <f t="shared" si="3"/>
        <v>1</v>
      </c>
      <c r="U35" s="2" t="b">
        <f t="shared" si="4"/>
        <v>1</v>
      </c>
      <c r="V35" s="2" t="e">
        <f>Q35=#REF!</f>
        <v>#REF!</v>
      </c>
      <c r="W35" s="2" t="b">
        <f t="shared" si="5"/>
        <v>1</v>
      </c>
    </row>
    <row r="36" s="2" customFormat="1" ht="27" customHeight="1" spans="1:23">
      <c r="A36" s="7">
        <v>34</v>
      </c>
      <c r="B36" s="20" t="s">
        <v>153</v>
      </c>
      <c r="C36" s="20" t="s">
        <v>16</v>
      </c>
      <c r="D36" s="7" t="s">
        <v>154</v>
      </c>
      <c r="E36" s="20" t="s">
        <v>18</v>
      </c>
      <c r="F36" s="21" t="s">
        <v>46</v>
      </c>
      <c r="G36" s="22" t="s">
        <v>155</v>
      </c>
      <c r="H36" s="10">
        <f t="shared" si="0"/>
        <v>44.049</v>
      </c>
      <c r="I36" s="10">
        <v>74.14</v>
      </c>
      <c r="J36" s="10">
        <f t="shared" si="1"/>
        <v>29.656</v>
      </c>
      <c r="K36" s="7">
        <f t="shared" si="2"/>
        <v>73.705</v>
      </c>
      <c r="L36" s="7" t="s">
        <v>30</v>
      </c>
      <c r="M36" s="14">
        <v>28</v>
      </c>
      <c r="N36" s="15"/>
      <c r="O36" s="23" t="s">
        <v>153</v>
      </c>
      <c r="P36" s="24" t="s">
        <v>16</v>
      </c>
      <c r="Q36" s="24" t="s">
        <v>156</v>
      </c>
      <c r="R36" s="14" t="s">
        <v>154</v>
      </c>
      <c r="T36" s="2" t="b">
        <f t="shared" ref="T36:T67" si="6">O36=B36</f>
        <v>1</v>
      </c>
      <c r="U36" s="2" t="b">
        <f t="shared" ref="U36:U67" si="7">P36=C36</f>
        <v>1</v>
      </c>
      <c r="V36" s="2" t="e">
        <f>Q36=#REF!</f>
        <v>#REF!</v>
      </c>
      <c r="W36" s="2" t="b">
        <f t="shared" ref="W36:W67" si="8">R36=D36</f>
        <v>1</v>
      </c>
    </row>
    <row r="37" s="2" customFormat="1" ht="27" customHeight="1" spans="1:23">
      <c r="A37" s="7">
        <v>35</v>
      </c>
      <c r="B37" s="20" t="s">
        <v>157</v>
      </c>
      <c r="C37" s="20" t="s">
        <v>16</v>
      </c>
      <c r="D37" s="7" t="s">
        <v>158</v>
      </c>
      <c r="E37" s="20" t="s">
        <v>18</v>
      </c>
      <c r="F37" s="21" t="s">
        <v>46</v>
      </c>
      <c r="G37" s="22" t="s">
        <v>159</v>
      </c>
      <c r="H37" s="10">
        <f t="shared" si="0"/>
        <v>45.171</v>
      </c>
      <c r="I37" s="10">
        <v>71.3</v>
      </c>
      <c r="J37" s="10">
        <f t="shared" si="1"/>
        <v>28.52</v>
      </c>
      <c r="K37" s="7">
        <f t="shared" si="2"/>
        <v>73.691</v>
      </c>
      <c r="L37" s="7" t="s">
        <v>30</v>
      </c>
      <c r="M37" s="14">
        <v>29</v>
      </c>
      <c r="N37" s="15"/>
      <c r="O37" s="23" t="s">
        <v>157</v>
      </c>
      <c r="P37" s="24" t="s">
        <v>16</v>
      </c>
      <c r="Q37" s="24" t="s">
        <v>160</v>
      </c>
      <c r="R37" s="14" t="s">
        <v>158</v>
      </c>
      <c r="T37" s="2" t="b">
        <f t="shared" si="6"/>
        <v>1</v>
      </c>
      <c r="U37" s="2" t="b">
        <f t="shared" si="7"/>
        <v>1</v>
      </c>
      <c r="V37" s="2" t="e">
        <f>Q37=#REF!</f>
        <v>#REF!</v>
      </c>
      <c r="W37" s="2" t="b">
        <f t="shared" si="8"/>
        <v>1</v>
      </c>
    </row>
    <row r="38" s="2" customFormat="1" ht="27" customHeight="1" spans="1:23">
      <c r="A38" s="7">
        <v>36</v>
      </c>
      <c r="B38" s="20" t="s">
        <v>161</v>
      </c>
      <c r="C38" s="20" t="s">
        <v>16</v>
      </c>
      <c r="D38" s="7" t="s">
        <v>162</v>
      </c>
      <c r="E38" s="20" t="s">
        <v>18</v>
      </c>
      <c r="F38" s="21" t="s">
        <v>46</v>
      </c>
      <c r="G38" s="22" t="s">
        <v>163</v>
      </c>
      <c r="H38" s="10">
        <f t="shared" si="0"/>
        <v>45.291</v>
      </c>
      <c r="I38" s="10">
        <v>70.22</v>
      </c>
      <c r="J38" s="10">
        <f t="shared" si="1"/>
        <v>28.088</v>
      </c>
      <c r="K38" s="7">
        <f t="shared" si="2"/>
        <v>73.379</v>
      </c>
      <c r="L38" s="7" t="s">
        <v>30</v>
      </c>
      <c r="M38" s="14">
        <v>30</v>
      </c>
      <c r="N38" s="15"/>
      <c r="O38" s="23" t="s">
        <v>161</v>
      </c>
      <c r="P38" s="24" t="s">
        <v>16</v>
      </c>
      <c r="Q38" s="24" t="s">
        <v>164</v>
      </c>
      <c r="R38" s="14" t="s">
        <v>162</v>
      </c>
      <c r="T38" s="2" t="b">
        <f t="shared" si="6"/>
        <v>1</v>
      </c>
      <c r="U38" s="2" t="b">
        <f t="shared" si="7"/>
        <v>1</v>
      </c>
      <c r="V38" s="2" t="e">
        <f>Q38=#REF!</f>
        <v>#REF!</v>
      </c>
      <c r="W38" s="2" t="b">
        <f t="shared" si="8"/>
        <v>1</v>
      </c>
    </row>
    <row r="39" s="2" customFormat="1" ht="27" customHeight="1" spans="1:23">
      <c r="A39" s="7">
        <v>37</v>
      </c>
      <c r="B39" s="20" t="s">
        <v>165</v>
      </c>
      <c r="C39" s="20" t="s">
        <v>16</v>
      </c>
      <c r="D39" s="7" t="s">
        <v>166</v>
      </c>
      <c r="E39" s="20" t="s">
        <v>18</v>
      </c>
      <c r="F39" s="21" t="s">
        <v>46</v>
      </c>
      <c r="G39" s="22" t="s">
        <v>167</v>
      </c>
      <c r="H39" s="10">
        <f t="shared" si="0"/>
        <v>43.698</v>
      </c>
      <c r="I39" s="10">
        <v>74</v>
      </c>
      <c r="J39" s="10">
        <f t="shared" si="1"/>
        <v>29.6</v>
      </c>
      <c r="K39" s="7">
        <f t="shared" si="2"/>
        <v>73.298</v>
      </c>
      <c r="L39" s="7" t="s">
        <v>30</v>
      </c>
      <c r="M39" s="14">
        <v>31</v>
      </c>
      <c r="N39" s="15"/>
      <c r="O39" s="23" t="s">
        <v>165</v>
      </c>
      <c r="P39" s="24" t="s">
        <v>16</v>
      </c>
      <c r="Q39" s="14"/>
      <c r="R39" s="14" t="s">
        <v>166</v>
      </c>
      <c r="T39" s="2" t="b">
        <f t="shared" si="6"/>
        <v>1</v>
      </c>
      <c r="U39" s="2" t="b">
        <f t="shared" si="7"/>
        <v>1</v>
      </c>
      <c r="V39" s="2" t="e">
        <f>Q39=#REF!</f>
        <v>#REF!</v>
      </c>
      <c r="W39" s="2" t="b">
        <f t="shared" si="8"/>
        <v>1</v>
      </c>
    </row>
    <row r="40" s="2" customFormat="1" ht="27" customHeight="1" spans="1:23">
      <c r="A40" s="7">
        <v>38</v>
      </c>
      <c r="B40" s="20" t="s">
        <v>168</v>
      </c>
      <c r="C40" s="20" t="s">
        <v>16</v>
      </c>
      <c r="D40" s="7" t="s">
        <v>169</v>
      </c>
      <c r="E40" s="20" t="s">
        <v>18</v>
      </c>
      <c r="F40" s="21" t="s">
        <v>46</v>
      </c>
      <c r="G40" s="22" t="s">
        <v>170</v>
      </c>
      <c r="H40" s="10">
        <f t="shared" si="0"/>
        <v>44.007</v>
      </c>
      <c r="I40" s="10">
        <v>73.22</v>
      </c>
      <c r="J40" s="10">
        <f t="shared" si="1"/>
        <v>29.288</v>
      </c>
      <c r="K40" s="7">
        <f t="shared" si="2"/>
        <v>73.295</v>
      </c>
      <c r="L40" s="7" t="s">
        <v>30</v>
      </c>
      <c r="M40" s="14">
        <v>32</v>
      </c>
      <c r="N40" s="15"/>
      <c r="O40" s="23" t="s">
        <v>168</v>
      </c>
      <c r="P40" s="24" t="s">
        <v>16</v>
      </c>
      <c r="Q40" s="24" t="s">
        <v>171</v>
      </c>
      <c r="R40" s="14" t="s">
        <v>169</v>
      </c>
      <c r="T40" s="2" t="b">
        <f t="shared" si="6"/>
        <v>1</v>
      </c>
      <c r="U40" s="2" t="b">
        <f t="shared" si="7"/>
        <v>1</v>
      </c>
      <c r="V40" s="2" t="e">
        <f>Q40=#REF!</f>
        <v>#REF!</v>
      </c>
      <c r="W40" s="2" t="b">
        <f t="shared" si="8"/>
        <v>1</v>
      </c>
    </row>
    <row r="41" s="2" customFormat="1" ht="27" customHeight="1" spans="1:23">
      <c r="A41" s="7">
        <v>39</v>
      </c>
      <c r="B41" s="20" t="s">
        <v>172</v>
      </c>
      <c r="C41" s="20" t="s">
        <v>16</v>
      </c>
      <c r="D41" s="7" t="s">
        <v>173</v>
      </c>
      <c r="E41" s="20" t="s">
        <v>18</v>
      </c>
      <c r="F41" s="21" t="s">
        <v>46</v>
      </c>
      <c r="G41" s="22" t="s">
        <v>174</v>
      </c>
      <c r="H41" s="10">
        <f t="shared" si="0"/>
        <v>44.019</v>
      </c>
      <c r="I41" s="10">
        <v>72.6</v>
      </c>
      <c r="J41" s="10">
        <f t="shared" si="1"/>
        <v>29.04</v>
      </c>
      <c r="K41" s="7">
        <f t="shared" si="2"/>
        <v>73.059</v>
      </c>
      <c r="L41" s="7" t="s">
        <v>30</v>
      </c>
      <c r="M41" s="14">
        <v>33</v>
      </c>
      <c r="N41" s="15"/>
      <c r="O41" s="23" t="s">
        <v>172</v>
      </c>
      <c r="P41" s="24" t="s">
        <v>16</v>
      </c>
      <c r="Q41" s="24" t="s">
        <v>175</v>
      </c>
      <c r="R41" s="14" t="s">
        <v>173</v>
      </c>
      <c r="T41" s="2" t="b">
        <f t="shared" si="6"/>
        <v>1</v>
      </c>
      <c r="U41" s="2" t="b">
        <f t="shared" si="7"/>
        <v>1</v>
      </c>
      <c r="V41" s="2" t="e">
        <f>Q41=#REF!</f>
        <v>#REF!</v>
      </c>
      <c r="W41" s="2" t="b">
        <f t="shared" si="8"/>
        <v>1</v>
      </c>
    </row>
    <row r="42" s="2" customFormat="1" ht="27" customHeight="1" spans="1:23">
      <c r="A42" s="7">
        <v>40</v>
      </c>
      <c r="B42" s="20" t="s">
        <v>176</v>
      </c>
      <c r="C42" s="20" t="s">
        <v>16</v>
      </c>
      <c r="D42" s="7" t="s">
        <v>177</v>
      </c>
      <c r="E42" s="20" t="s">
        <v>18</v>
      </c>
      <c r="F42" s="21" t="s">
        <v>46</v>
      </c>
      <c r="G42" s="22" t="s">
        <v>178</v>
      </c>
      <c r="H42" s="10">
        <f t="shared" si="0"/>
        <v>44.505</v>
      </c>
      <c r="I42" s="10">
        <v>71.34</v>
      </c>
      <c r="J42" s="10">
        <f t="shared" si="1"/>
        <v>28.536</v>
      </c>
      <c r="K42" s="7">
        <f t="shared" si="2"/>
        <v>73.041</v>
      </c>
      <c r="L42" s="7" t="s">
        <v>30</v>
      </c>
      <c r="M42" s="14">
        <v>34</v>
      </c>
      <c r="N42" s="15"/>
      <c r="O42" s="23" t="s">
        <v>176</v>
      </c>
      <c r="P42" s="24" t="s">
        <v>16</v>
      </c>
      <c r="Q42" s="24" t="s">
        <v>179</v>
      </c>
      <c r="R42" s="14" t="s">
        <v>177</v>
      </c>
      <c r="T42" s="2" t="b">
        <f t="shared" si="6"/>
        <v>1</v>
      </c>
      <c r="U42" s="2" t="b">
        <f t="shared" si="7"/>
        <v>1</v>
      </c>
      <c r="V42" s="2" t="e">
        <f>Q42=#REF!</f>
        <v>#REF!</v>
      </c>
      <c r="W42" s="2" t="b">
        <f t="shared" si="8"/>
        <v>1</v>
      </c>
    </row>
    <row r="43" s="2" customFormat="1" ht="27" customHeight="1" spans="1:23">
      <c r="A43" s="7">
        <v>41</v>
      </c>
      <c r="B43" s="20" t="s">
        <v>180</v>
      </c>
      <c r="C43" s="20" t="s">
        <v>44</v>
      </c>
      <c r="D43" s="7" t="s">
        <v>181</v>
      </c>
      <c r="E43" s="20" t="s">
        <v>18</v>
      </c>
      <c r="F43" s="21" t="s">
        <v>46</v>
      </c>
      <c r="G43" s="22" t="s">
        <v>182</v>
      </c>
      <c r="H43" s="10">
        <f t="shared" si="0"/>
        <v>44.07</v>
      </c>
      <c r="I43" s="10">
        <v>72.1</v>
      </c>
      <c r="J43" s="10">
        <f t="shared" si="1"/>
        <v>28.84</v>
      </c>
      <c r="K43" s="7">
        <f t="shared" si="2"/>
        <v>72.91</v>
      </c>
      <c r="L43" s="7" t="s">
        <v>30</v>
      </c>
      <c r="M43" s="14">
        <v>35</v>
      </c>
      <c r="N43" s="15"/>
      <c r="O43" s="23" t="s">
        <v>180</v>
      </c>
      <c r="P43" s="24" t="s">
        <v>44</v>
      </c>
      <c r="Q43" s="24" t="s">
        <v>183</v>
      </c>
      <c r="R43" s="14" t="s">
        <v>181</v>
      </c>
      <c r="T43" s="2" t="b">
        <f t="shared" si="6"/>
        <v>1</v>
      </c>
      <c r="U43" s="2" t="b">
        <f t="shared" si="7"/>
        <v>1</v>
      </c>
      <c r="V43" s="2" t="e">
        <f>Q43=#REF!</f>
        <v>#REF!</v>
      </c>
      <c r="W43" s="2" t="b">
        <f t="shared" si="8"/>
        <v>1</v>
      </c>
    </row>
    <row r="44" s="2" customFormat="1" ht="27" customHeight="1" spans="1:23">
      <c r="A44" s="7">
        <v>42</v>
      </c>
      <c r="B44" s="20" t="s">
        <v>184</v>
      </c>
      <c r="C44" s="20" t="s">
        <v>44</v>
      </c>
      <c r="D44" s="7" t="s">
        <v>185</v>
      </c>
      <c r="E44" s="20" t="s">
        <v>18</v>
      </c>
      <c r="F44" s="21" t="s">
        <v>46</v>
      </c>
      <c r="G44" s="22" t="s">
        <v>186</v>
      </c>
      <c r="H44" s="10">
        <f t="shared" si="0"/>
        <v>43.95</v>
      </c>
      <c r="I44" s="10">
        <v>71.8</v>
      </c>
      <c r="J44" s="10">
        <f t="shared" si="1"/>
        <v>28.72</v>
      </c>
      <c r="K44" s="7">
        <f t="shared" si="2"/>
        <v>72.67</v>
      </c>
      <c r="L44" s="7" t="s">
        <v>30</v>
      </c>
      <c r="M44" s="14">
        <v>36</v>
      </c>
      <c r="N44" s="15"/>
      <c r="O44" s="23" t="s">
        <v>184</v>
      </c>
      <c r="P44" s="24" t="s">
        <v>44</v>
      </c>
      <c r="Q44" s="24" t="s">
        <v>187</v>
      </c>
      <c r="R44" s="14" t="s">
        <v>185</v>
      </c>
      <c r="T44" s="2" t="b">
        <f t="shared" si="6"/>
        <v>1</v>
      </c>
      <c r="U44" s="2" t="b">
        <f t="shared" si="7"/>
        <v>1</v>
      </c>
      <c r="V44" s="2" t="e">
        <f>Q44=#REF!</f>
        <v>#REF!</v>
      </c>
      <c r="W44" s="2" t="b">
        <f t="shared" si="8"/>
        <v>1</v>
      </c>
    </row>
    <row r="45" s="2" customFormat="1" ht="27" customHeight="1" spans="1:23">
      <c r="A45" s="7">
        <v>43</v>
      </c>
      <c r="B45" s="20" t="s">
        <v>188</v>
      </c>
      <c r="C45" s="20" t="s">
        <v>16</v>
      </c>
      <c r="D45" s="7" t="s">
        <v>189</v>
      </c>
      <c r="E45" s="20" t="s">
        <v>18</v>
      </c>
      <c r="F45" s="21" t="s">
        <v>46</v>
      </c>
      <c r="G45" s="22" t="s">
        <v>190</v>
      </c>
      <c r="H45" s="10">
        <f t="shared" si="0"/>
        <v>44.304</v>
      </c>
      <c r="I45" s="10">
        <v>70.78</v>
      </c>
      <c r="J45" s="10">
        <f t="shared" si="1"/>
        <v>28.312</v>
      </c>
      <c r="K45" s="7">
        <f t="shared" si="2"/>
        <v>72.616</v>
      </c>
      <c r="L45" s="7" t="s">
        <v>30</v>
      </c>
      <c r="M45" s="14">
        <v>37</v>
      </c>
      <c r="N45" s="15"/>
      <c r="O45" s="23" t="s">
        <v>188</v>
      </c>
      <c r="P45" s="24" t="s">
        <v>16</v>
      </c>
      <c r="Q45" s="24" t="s">
        <v>191</v>
      </c>
      <c r="R45" s="14" t="s">
        <v>189</v>
      </c>
      <c r="T45" s="2" t="b">
        <f t="shared" si="6"/>
        <v>1</v>
      </c>
      <c r="U45" s="2" t="b">
        <f t="shared" si="7"/>
        <v>1</v>
      </c>
      <c r="V45" s="2" t="e">
        <f>Q45=#REF!</f>
        <v>#REF!</v>
      </c>
      <c r="W45" s="2" t="b">
        <f t="shared" si="8"/>
        <v>1</v>
      </c>
    </row>
    <row r="46" s="2" customFormat="1" ht="27" customHeight="1" spans="1:23">
      <c r="A46" s="7">
        <v>44</v>
      </c>
      <c r="B46" s="20" t="s">
        <v>192</v>
      </c>
      <c r="C46" s="20" t="s">
        <v>16</v>
      </c>
      <c r="D46" s="7" t="s">
        <v>193</v>
      </c>
      <c r="E46" s="20" t="s">
        <v>18</v>
      </c>
      <c r="F46" s="21" t="s">
        <v>46</v>
      </c>
      <c r="G46" s="22" t="s">
        <v>194</v>
      </c>
      <c r="H46" s="10">
        <f t="shared" si="0"/>
        <v>43.608</v>
      </c>
      <c r="I46" s="10">
        <v>72.38</v>
      </c>
      <c r="J46" s="10">
        <f t="shared" si="1"/>
        <v>28.952</v>
      </c>
      <c r="K46" s="7">
        <f t="shared" si="2"/>
        <v>72.56</v>
      </c>
      <c r="L46" s="7" t="s">
        <v>30</v>
      </c>
      <c r="M46" s="14">
        <v>38</v>
      </c>
      <c r="N46" s="15"/>
      <c r="O46" s="23" t="s">
        <v>192</v>
      </c>
      <c r="P46" s="24" t="s">
        <v>16</v>
      </c>
      <c r="Q46" s="14"/>
      <c r="R46" s="14" t="s">
        <v>193</v>
      </c>
      <c r="T46" s="2" t="b">
        <f t="shared" si="6"/>
        <v>1</v>
      </c>
      <c r="U46" s="2" t="b">
        <f t="shared" si="7"/>
        <v>1</v>
      </c>
      <c r="V46" s="2" t="e">
        <f>Q46=#REF!</f>
        <v>#REF!</v>
      </c>
      <c r="W46" s="2" t="b">
        <f t="shared" si="8"/>
        <v>1</v>
      </c>
    </row>
    <row r="47" s="2" customFormat="1" ht="27" customHeight="1" spans="1:23">
      <c r="A47" s="7">
        <v>45</v>
      </c>
      <c r="B47" s="20" t="s">
        <v>195</v>
      </c>
      <c r="C47" s="20" t="s">
        <v>16</v>
      </c>
      <c r="D47" s="7" t="s">
        <v>196</v>
      </c>
      <c r="E47" s="20" t="s">
        <v>18</v>
      </c>
      <c r="F47" s="21" t="s">
        <v>46</v>
      </c>
      <c r="G47" s="22" t="s">
        <v>197</v>
      </c>
      <c r="H47" s="10">
        <f t="shared" si="0"/>
        <v>44.271</v>
      </c>
      <c r="I47" s="10">
        <v>70.36</v>
      </c>
      <c r="J47" s="10">
        <f t="shared" si="1"/>
        <v>28.144</v>
      </c>
      <c r="K47" s="7">
        <f t="shared" si="2"/>
        <v>72.415</v>
      </c>
      <c r="L47" s="7" t="s">
        <v>30</v>
      </c>
      <c r="M47" s="14">
        <v>39</v>
      </c>
      <c r="N47" s="15"/>
      <c r="O47" s="23" t="s">
        <v>195</v>
      </c>
      <c r="P47" s="24" t="s">
        <v>16</v>
      </c>
      <c r="Q47" s="24" t="s">
        <v>198</v>
      </c>
      <c r="R47" s="14" t="s">
        <v>196</v>
      </c>
      <c r="T47" s="2" t="b">
        <f t="shared" si="6"/>
        <v>1</v>
      </c>
      <c r="U47" s="2" t="b">
        <f t="shared" si="7"/>
        <v>1</v>
      </c>
      <c r="V47" s="2" t="e">
        <f>Q47=#REF!</f>
        <v>#REF!</v>
      </c>
      <c r="W47" s="2" t="b">
        <f t="shared" si="8"/>
        <v>1</v>
      </c>
    </row>
    <row r="48" s="2" customFormat="1" ht="27" customHeight="1" spans="1:23">
      <c r="A48" s="7">
        <v>46</v>
      </c>
      <c r="B48" s="20" t="s">
        <v>199</v>
      </c>
      <c r="C48" s="20" t="s">
        <v>16</v>
      </c>
      <c r="D48" s="7" t="s">
        <v>200</v>
      </c>
      <c r="E48" s="20" t="s">
        <v>18</v>
      </c>
      <c r="F48" s="21" t="s">
        <v>46</v>
      </c>
      <c r="G48" s="22" t="s">
        <v>201</v>
      </c>
      <c r="H48" s="10">
        <f t="shared" si="0"/>
        <v>44.031</v>
      </c>
      <c r="I48" s="10">
        <v>70.32</v>
      </c>
      <c r="J48" s="10">
        <f t="shared" si="1"/>
        <v>28.128</v>
      </c>
      <c r="K48" s="7">
        <f t="shared" si="2"/>
        <v>72.159</v>
      </c>
      <c r="L48" s="7" t="s">
        <v>30</v>
      </c>
      <c r="M48" s="14">
        <v>40</v>
      </c>
      <c r="N48" s="15"/>
      <c r="O48" s="23" t="s">
        <v>199</v>
      </c>
      <c r="P48" s="24" t="s">
        <v>16</v>
      </c>
      <c r="Q48" s="24" t="s">
        <v>202</v>
      </c>
      <c r="R48" s="14" t="s">
        <v>200</v>
      </c>
      <c r="T48" s="2" t="b">
        <f t="shared" si="6"/>
        <v>1</v>
      </c>
      <c r="U48" s="2" t="b">
        <f t="shared" si="7"/>
        <v>1</v>
      </c>
      <c r="V48" s="2" t="e">
        <f>Q48=#REF!</f>
        <v>#REF!</v>
      </c>
      <c r="W48" s="2" t="b">
        <f t="shared" si="8"/>
        <v>1</v>
      </c>
    </row>
    <row r="49" s="2" customFormat="1" ht="27" customHeight="1" spans="1:23">
      <c r="A49" s="7">
        <v>47</v>
      </c>
      <c r="B49" s="20" t="s">
        <v>203</v>
      </c>
      <c r="C49" s="20" t="s">
        <v>44</v>
      </c>
      <c r="D49" s="7" t="s">
        <v>204</v>
      </c>
      <c r="E49" s="20" t="s">
        <v>18</v>
      </c>
      <c r="F49" s="21" t="s">
        <v>46</v>
      </c>
      <c r="G49" s="22" t="s">
        <v>205</v>
      </c>
      <c r="H49" s="10">
        <f t="shared" si="0"/>
        <v>43.737</v>
      </c>
      <c r="I49" s="10">
        <v>68.54</v>
      </c>
      <c r="J49" s="10">
        <f t="shared" si="1"/>
        <v>27.416</v>
      </c>
      <c r="K49" s="7">
        <f t="shared" si="2"/>
        <v>71.153</v>
      </c>
      <c r="L49" s="7" t="s">
        <v>30</v>
      </c>
      <c r="M49" s="14">
        <v>41</v>
      </c>
      <c r="N49" s="15"/>
      <c r="O49" s="23" t="s">
        <v>203</v>
      </c>
      <c r="P49" s="24" t="s">
        <v>44</v>
      </c>
      <c r="Q49" s="24" t="s">
        <v>206</v>
      </c>
      <c r="R49" s="14" t="s">
        <v>204</v>
      </c>
      <c r="T49" s="2" t="b">
        <f t="shared" si="6"/>
        <v>1</v>
      </c>
      <c r="U49" s="2" t="b">
        <f t="shared" si="7"/>
        <v>1</v>
      </c>
      <c r="V49" s="2" t="e">
        <f>Q49=#REF!</f>
        <v>#REF!</v>
      </c>
      <c r="W49" s="2" t="b">
        <f t="shared" si="8"/>
        <v>1</v>
      </c>
    </row>
    <row r="50" s="2" customFormat="1" ht="27" customHeight="1" spans="1:23">
      <c r="A50" s="7">
        <v>48</v>
      </c>
      <c r="B50" s="20" t="s">
        <v>207</v>
      </c>
      <c r="C50" s="20" t="s">
        <v>16</v>
      </c>
      <c r="D50" s="7" t="s">
        <v>208</v>
      </c>
      <c r="E50" s="20" t="s">
        <v>18</v>
      </c>
      <c r="F50" s="21" t="s">
        <v>46</v>
      </c>
      <c r="G50" s="22" t="s">
        <v>209</v>
      </c>
      <c r="H50" s="10">
        <f t="shared" si="0"/>
        <v>46.734</v>
      </c>
      <c r="I50" s="10">
        <v>0</v>
      </c>
      <c r="J50" s="10">
        <f t="shared" si="1"/>
        <v>0</v>
      </c>
      <c r="K50" s="7">
        <f t="shared" si="2"/>
        <v>46.734</v>
      </c>
      <c r="L50" s="7" t="s">
        <v>30</v>
      </c>
      <c r="M50" s="14">
        <v>42</v>
      </c>
      <c r="N50" s="17" t="s">
        <v>210</v>
      </c>
      <c r="O50" s="23" t="s">
        <v>207</v>
      </c>
      <c r="P50" s="24" t="s">
        <v>16</v>
      </c>
      <c r="Q50" s="24" t="s">
        <v>211</v>
      </c>
      <c r="R50" s="14" t="s">
        <v>208</v>
      </c>
      <c r="T50" s="2" t="b">
        <f t="shared" si="6"/>
        <v>1</v>
      </c>
      <c r="U50" s="2" t="b">
        <f t="shared" si="7"/>
        <v>1</v>
      </c>
      <c r="V50" s="2" t="e">
        <f>Q50=#REF!</f>
        <v>#REF!</v>
      </c>
      <c r="W50" s="2" t="b">
        <f t="shared" si="8"/>
        <v>1</v>
      </c>
    </row>
    <row r="51" s="2" customFormat="1" ht="27" customHeight="1" spans="1:23">
      <c r="A51" s="7">
        <v>49</v>
      </c>
      <c r="B51" s="20" t="s">
        <v>212</v>
      </c>
      <c r="C51" s="20" t="s">
        <v>44</v>
      </c>
      <c r="D51" s="7" t="s">
        <v>213</v>
      </c>
      <c r="E51" s="20" t="s">
        <v>18</v>
      </c>
      <c r="F51" s="21" t="s">
        <v>214</v>
      </c>
      <c r="G51" s="22" t="s">
        <v>215</v>
      </c>
      <c r="H51" s="10">
        <f t="shared" si="0"/>
        <v>40.053</v>
      </c>
      <c r="I51" s="10">
        <v>80.1</v>
      </c>
      <c r="J51" s="10">
        <f t="shared" si="1"/>
        <v>32.04</v>
      </c>
      <c r="K51" s="7">
        <f t="shared" si="2"/>
        <v>72.093</v>
      </c>
      <c r="L51" s="7" t="s">
        <v>21</v>
      </c>
      <c r="M51" s="14">
        <v>1</v>
      </c>
      <c r="N51" s="15"/>
      <c r="O51" s="23" t="s">
        <v>212</v>
      </c>
      <c r="P51" s="24" t="s">
        <v>44</v>
      </c>
      <c r="Q51" s="24" t="s">
        <v>216</v>
      </c>
      <c r="R51" s="14" t="s">
        <v>213</v>
      </c>
      <c r="T51" s="2" t="b">
        <f t="shared" si="6"/>
        <v>1</v>
      </c>
      <c r="U51" s="2" t="b">
        <f t="shared" si="7"/>
        <v>1</v>
      </c>
      <c r="V51" s="2" t="e">
        <f>Q51=#REF!</f>
        <v>#REF!</v>
      </c>
      <c r="W51" s="2" t="b">
        <f t="shared" si="8"/>
        <v>1</v>
      </c>
    </row>
    <row r="52" s="2" customFormat="1" ht="27" customHeight="1" spans="1:23">
      <c r="A52" s="7">
        <v>50</v>
      </c>
      <c r="B52" s="20" t="s">
        <v>217</v>
      </c>
      <c r="C52" s="20" t="s">
        <v>44</v>
      </c>
      <c r="D52" s="7" t="s">
        <v>218</v>
      </c>
      <c r="E52" s="20" t="s">
        <v>18</v>
      </c>
      <c r="F52" s="21" t="s">
        <v>214</v>
      </c>
      <c r="G52" s="22" t="s">
        <v>219</v>
      </c>
      <c r="H52" s="10">
        <f t="shared" si="0"/>
        <v>39.768</v>
      </c>
      <c r="I52" s="10">
        <v>75.9</v>
      </c>
      <c r="J52" s="10">
        <f t="shared" si="1"/>
        <v>30.36</v>
      </c>
      <c r="K52" s="7">
        <f t="shared" si="2"/>
        <v>70.128</v>
      </c>
      <c r="L52" s="7" t="s">
        <v>21</v>
      </c>
      <c r="M52" s="14">
        <v>2</v>
      </c>
      <c r="N52" s="15"/>
      <c r="O52" s="23" t="s">
        <v>217</v>
      </c>
      <c r="P52" s="24" t="s">
        <v>44</v>
      </c>
      <c r="Q52" s="24" t="s">
        <v>220</v>
      </c>
      <c r="R52" s="14" t="s">
        <v>218</v>
      </c>
      <c r="T52" s="2" t="b">
        <f t="shared" si="6"/>
        <v>1</v>
      </c>
      <c r="U52" s="2" t="b">
        <f t="shared" si="7"/>
        <v>1</v>
      </c>
      <c r="V52" s="2" t="e">
        <f>Q52=#REF!</f>
        <v>#REF!</v>
      </c>
      <c r="W52" s="2" t="b">
        <f t="shared" si="8"/>
        <v>1</v>
      </c>
    </row>
    <row r="53" s="2" customFormat="1" ht="27" customHeight="1" spans="1:23">
      <c r="A53" s="7">
        <v>51</v>
      </c>
      <c r="B53" s="20" t="s">
        <v>221</v>
      </c>
      <c r="C53" s="20" t="s">
        <v>16</v>
      </c>
      <c r="D53" s="7" t="s">
        <v>222</v>
      </c>
      <c r="E53" s="20" t="s">
        <v>18</v>
      </c>
      <c r="F53" s="21" t="s">
        <v>214</v>
      </c>
      <c r="G53" s="22" t="s">
        <v>223</v>
      </c>
      <c r="H53" s="10">
        <f t="shared" si="0"/>
        <v>38.655</v>
      </c>
      <c r="I53" s="10">
        <v>78.5</v>
      </c>
      <c r="J53" s="10">
        <f t="shared" si="1"/>
        <v>31.4</v>
      </c>
      <c r="K53" s="7">
        <f t="shared" si="2"/>
        <v>70.055</v>
      </c>
      <c r="L53" s="7" t="s">
        <v>21</v>
      </c>
      <c r="M53" s="14">
        <v>3</v>
      </c>
      <c r="N53" s="15"/>
      <c r="O53" s="23" t="s">
        <v>221</v>
      </c>
      <c r="P53" s="24" t="s">
        <v>16</v>
      </c>
      <c r="Q53" s="24" t="s">
        <v>224</v>
      </c>
      <c r="R53" s="14" t="s">
        <v>222</v>
      </c>
      <c r="T53" s="2" t="b">
        <f t="shared" si="6"/>
        <v>1</v>
      </c>
      <c r="U53" s="2" t="b">
        <f t="shared" si="7"/>
        <v>1</v>
      </c>
      <c r="V53" s="2" t="e">
        <f>Q53=#REF!</f>
        <v>#REF!</v>
      </c>
      <c r="W53" s="2" t="b">
        <f t="shared" si="8"/>
        <v>1</v>
      </c>
    </row>
    <row r="54" s="2" customFormat="1" ht="27" customHeight="1" spans="1:23">
      <c r="A54" s="7">
        <v>52</v>
      </c>
      <c r="B54" s="20" t="s">
        <v>225</v>
      </c>
      <c r="C54" s="20" t="s">
        <v>44</v>
      </c>
      <c r="D54" s="7" t="s">
        <v>226</v>
      </c>
      <c r="E54" s="20" t="s">
        <v>18</v>
      </c>
      <c r="F54" s="21" t="s">
        <v>214</v>
      </c>
      <c r="G54" s="22" t="s">
        <v>227</v>
      </c>
      <c r="H54" s="10">
        <f t="shared" si="0"/>
        <v>39.135</v>
      </c>
      <c r="I54" s="10">
        <v>77.12</v>
      </c>
      <c r="J54" s="10">
        <f t="shared" si="1"/>
        <v>30.848</v>
      </c>
      <c r="K54" s="7">
        <f t="shared" si="2"/>
        <v>69.983</v>
      </c>
      <c r="L54" s="7" t="s">
        <v>21</v>
      </c>
      <c r="M54" s="14">
        <v>4</v>
      </c>
      <c r="N54" s="15"/>
      <c r="O54" s="23" t="s">
        <v>225</v>
      </c>
      <c r="P54" s="24" t="s">
        <v>44</v>
      </c>
      <c r="Q54" s="24" t="s">
        <v>228</v>
      </c>
      <c r="R54" s="14" t="s">
        <v>226</v>
      </c>
      <c r="T54" s="2" t="b">
        <f t="shared" si="6"/>
        <v>1</v>
      </c>
      <c r="U54" s="2" t="b">
        <f t="shared" si="7"/>
        <v>1</v>
      </c>
      <c r="V54" s="2" t="e">
        <f>Q54=#REF!</f>
        <v>#REF!</v>
      </c>
      <c r="W54" s="2" t="b">
        <f t="shared" si="8"/>
        <v>1</v>
      </c>
    </row>
    <row r="55" s="2" customFormat="1" ht="27" customHeight="1" spans="1:23">
      <c r="A55" s="7">
        <v>53</v>
      </c>
      <c r="B55" s="20" t="s">
        <v>229</v>
      </c>
      <c r="C55" s="20" t="s">
        <v>16</v>
      </c>
      <c r="D55" s="7" t="s">
        <v>230</v>
      </c>
      <c r="E55" s="20" t="s">
        <v>18</v>
      </c>
      <c r="F55" s="21" t="s">
        <v>214</v>
      </c>
      <c r="G55" s="22" t="s">
        <v>231</v>
      </c>
      <c r="H55" s="10">
        <f t="shared" si="0"/>
        <v>39.723</v>
      </c>
      <c r="I55" s="10">
        <v>74.28</v>
      </c>
      <c r="J55" s="10">
        <f t="shared" si="1"/>
        <v>29.712</v>
      </c>
      <c r="K55" s="7">
        <f t="shared" si="2"/>
        <v>69.435</v>
      </c>
      <c r="L55" s="7" t="s">
        <v>21</v>
      </c>
      <c r="M55" s="14">
        <v>5</v>
      </c>
      <c r="N55" s="15"/>
      <c r="O55" s="23" t="s">
        <v>229</v>
      </c>
      <c r="P55" s="24" t="s">
        <v>16</v>
      </c>
      <c r="Q55" s="24" t="s">
        <v>232</v>
      </c>
      <c r="R55" s="14" t="s">
        <v>230</v>
      </c>
      <c r="T55" s="2" t="b">
        <f t="shared" si="6"/>
        <v>1</v>
      </c>
      <c r="U55" s="2" t="b">
        <f t="shared" si="7"/>
        <v>1</v>
      </c>
      <c r="V55" s="2" t="e">
        <f>Q55=#REF!</f>
        <v>#REF!</v>
      </c>
      <c r="W55" s="2" t="b">
        <f t="shared" si="8"/>
        <v>1</v>
      </c>
    </row>
    <row r="56" s="2" customFormat="1" ht="27" customHeight="1" spans="1:23">
      <c r="A56" s="7">
        <v>54</v>
      </c>
      <c r="B56" s="20" t="s">
        <v>233</v>
      </c>
      <c r="C56" s="20" t="s">
        <v>16</v>
      </c>
      <c r="D56" s="7" t="s">
        <v>234</v>
      </c>
      <c r="E56" s="20" t="s">
        <v>18</v>
      </c>
      <c r="F56" s="21" t="s">
        <v>214</v>
      </c>
      <c r="G56" s="22" t="s">
        <v>235</v>
      </c>
      <c r="H56" s="10">
        <f t="shared" si="0"/>
        <v>39.375</v>
      </c>
      <c r="I56" s="10">
        <v>74.66</v>
      </c>
      <c r="J56" s="10">
        <f t="shared" si="1"/>
        <v>29.864</v>
      </c>
      <c r="K56" s="7">
        <f t="shared" si="2"/>
        <v>69.239</v>
      </c>
      <c r="L56" s="7" t="s">
        <v>21</v>
      </c>
      <c r="M56" s="14">
        <v>6</v>
      </c>
      <c r="N56" s="15"/>
      <c r="O56" s="23" t="s">
        <v>233</v>
      </c>
      <c r="P56" s="24" t="s">
        <v>16</v>
      </c>
      <c r="Q56" s="24" t="s">
        <v>236</v>
      </c>
      <c r="R56" s="14" t="s">
        <v>234</v>
      </c>
      <c r="T56" s="2" t="b">
        <f t="shared" si="6"/>
        <v>1</v>
      </c>
      <c r="U56" s="2" t="b">
        <f t="shared" si="7"/>
        <v>1</v>
      </c>
      <c r="V56" s="2" t="e">
        <f>Q56=#REF!</f>
        <v>#REF!</v>
      </c>
      <c r="W56" s="2" t="b">
        <f t="shared" si="8"/>
        <v>1</v>
      </c>
    </row>
    <row r="57" s="2" customFormat="1" ht="27" customHeight="1" spans="1:23">
      <c r="A57" s="7">
        <v>55</v>
      </c>
      <c r="B57" s="20" t="s">
        <v>237</v>
      </c>
      <c r="C57" s="20" t="s">
        <v>44</v>
      </c>
      <c r="D57" s="7" t="s">
        <v>238</v>
      </c>
      <c r="E57" s="20" t="s">
        <v>18</v>
      </c>
      <c r="F57" s="21" t="s">
        <v>214</v>
      </c>
      <c r="G57" s="22" t="s">
        <v>239</v>
      </c>
      <c r="H57" s="10">
        <f t="shared" si="0"/>
        <v>41.013</v>
      </c>
      <c r="I57" s="10">
        <v>70.52</v>
      </c>
      <c r="J57" s="10">
        <f t="shared" si="1"/>
        <v>28.208</v>
      </c>
      <c r="K57" s="7">
        <f t="shared" si="2"/>
        <v>69.221</v>
      </c>
      <c r="L57" s="7" t="s">
        <v>21</v>
      </c>
      <c r="M57" s="14">
        <v>7</v>
      </c>
      <c r="N57" s="15"/>
      <c r="O57" s="23" t="s">
        <v>237</v>
      </c>
      <c r="P57" s="24" t="s">
        <v>44</v>
      </c>
      <c r="Q57" s="24" t="s">
        <v>240</v>
      </c>
      <c r="R57" s="14" t="s">
        <v>238</v>
      </c>
      <c r="T57" s="2" t="b">
        <f t="shared" si="6"/>
        <v>1</v>
      </c>
      <c r="U57" s="2" t="b">
        <f t="shared" si="7"/>
        <v>1</v>
      </c>
      <c r="V57" s="2" t="e">
        <f>Q57=#REF!</f>
        <v>#REF!</v>
      </c>
      <c r="W57" s="2" t="b">
        <f t="shared" si="8"/>
        <v>1</v>
      </c>
    </row>
    <row r="58" s="2" customFormat="1" ht="27" customHeight="1" spans="1:23">
      <c r="A58" s="7">
        <v>56</v>
      </c>
      <c r="B58" s="20" t="s">
        <v>241</v>
      </c>
      <c r="C58" s="20" t="s">
        <v>16</v>
      </c>
      <c r="D58" s="7" t="s">
        <v>242</v>
      </c>
      <c r="E58" s="20" t="s">
        <v>18</v>
      </c>
      <c r="F58" s="21" t="s">
        <v>214</v>
      </c>
      <c r="G58" s="22" t="s">
        <v>243</v>
      </c>
      <c r="H58" s="10">
        <f t="shared" si="0"/>
        <v>37.839</v>
      </c>
      <c r="I58" s="10">
        <v>76.9</v>
      </c>
      <c r="J58" s="10">
        <f t="shared" si="1"/>
        <v>30.76</v>
      </c>
      <c r="K58" s="7">
        <f t="shared" si="2"/>
        <v>68.599</v>
      </c>
      <c r="L58" s="7" t="s">
        <v>21</v>
      </c>
      <c r="M58" s="14">
        <v>8</v>
      </c>
      <c r="N58" s="15"/>
      <c r="O58" s="23" t="s">
        <v>241</v>
      </c>
      <c r="P58" s="24" t="s">
        <v>16</v>
      </c>
      <c r="Q58" s="24" t="s">
        <v>244</v>
      </c>
      <c r="R58" s="14" t="s">
        <v>242</v>
      </c>
      <c r="T58" s="2" t="b">
        <f t="shared" si="6"/>
        <v>1</v>
      </c>
      <c r="U58" s="2" t="b">
        <f t="shared" si="7"/>
        <v>1</v>
      </c>
      <c r="V58" s="2" t="e">
        <f>Q58=#REF!</f>
        <v>#REF!</v>
      </c>
      <c r="W58" s="2" t="b">
        <f t="shared" si="8"/>
        <v>1</v>
      </c>
    </row>
    <row r="59" s="2" customFormat="1" ht="27" customHeight="1" spans="1:23">
      <c r="A59" s="7">
        <v>57</v>
      </c>
      <c r="B59" s="20" t="s">
        <v>245</v>
      </c>
      <c r="C59" s="20" t="s">
        <v>16</v>
      </c>
      <c r="D59" s="7" t="s">
        <v>246</v>
      </c>
      <c r="E59" s="20" t="s">
        <v>18</v>
      </c>
      <c r="F59" s="21" t="s">
        <v>214</v>
      </c>
      <c r="G59" s="22" t="s">
        <v>247</v>
      </c>
      <c r="H59" s="10">
        <f t="shared" si="0"/>
        <v>37.005</v>
      </c>
      <c r="I59" s="10">
        <v>78.02</v>
      </c>
      <c r="J59" s="10">
        <f t="shared" si="1"/>
        <v>31.208</v>
      </c>
      <c r="K59" s="7">
        <f t="shared" si="2"/>
        <v>68.213</v>
      </c>
      <c r="L59" s="7" t="s">
        <v>21</v>
      </c>
      <c r="M59" s="14">
        <v>9</v>
      </c>
      <c r="N59" s="15"/>
      <c r="O59" s="23" t="s">
        <v>245</v>
      </c>
      <c r="P59" s="24" t="s">
        <v>16</v>
      </c>
      <c r="Q59" s="24" t="s">
        <v>248</v>
      </c>
      <c r="R59" s="14" t="s">
        <v>246</v>
      </c>
      <c r="T59" s="2" t="b">
        <f t="shared" si="6"/>
        <v>1</v>
      </c>
      <c r="U59" s="2" t="b">
        <f t="shared" si="7"/>
        <v>1</v>
      </c>
      <c r="V59" s="2" t="e">
        <f>Q59=#REF!</f>
        <v>#REF!</v>
      </c>
      <c r="W59" s="2" t="b">
        <f t="shared" si="8"/>
        <v>1</v>
      </c>
    </row>
    <row r="60" s="2" customFormat="1" ht="27" customHeight="1" spans="1:23">
      <c r="A60" s="7">
        <v>58</v>
      </c>
      <c r="B60" s="20" t="s">
        <v>249</v>
      </c>
      <c r="C60" s="20" t="s">
        <v>44</v>
      </c>
      <c r="D60" s="7" t="s">
        <v>250</v>
      </c>
      <c r="E60" s="20" t="s">
        <v>18</v>
      </c>
      <c r="F60" s="21" t="s">
        <v>214</v>
      </c>
      <c r="G60" s="22" t="s">
        <v>251</v>
      </c>
      <c r="H60" s="10">
        <f t="shared" si="0"/>
        <v>37.164</v>
      </c>
      <c r="I60" s="10">
        <v>77.42</v>
      </c>
      <c r="J60" s="10">
        <f t="shared" si="1"/>
        <v>30.968</v>
      </c>
      <c r="K60" s="7">
        <f t="shared" si="2"/>
        <v>68.132</v>
      </c>
      <c r="L60" s="7" t="s">
        <v>30</v>
      </c>
      <c r="M60" s="14">
        <v>10</v>
      </c>
      <c r="N60" s="15"/>
      <c r="O60" s="23" t="s">
        <v>249</v>
      </c>
      <c r="P60" s="24" t="s">
        <v>44</v>
      </c>
      <c r="Q60" s="24" t="s">
        <v>252</v>
      </c>
      <c r="R60" s="14" t="s">
        <v>250</v>
      </c>
      <c r="T60" s="2" t="b">
        <f t="shared" si="6"/>
        <v>1</v>
      </c>
      <c r="U60" s="2" t="b">
        <f t="shared" si="7"/>
        <v>1</v>
      </c>
      <c r="V60" s="2" t="e">
        <f>Q60=#REF!</f>
        <v>#REF!</v>
      </c>
      <c r="W60" s="2" t="b">
        <f t="shared" si="8"/>
        <v>1</v>
      </c>
    </row>
    <row r="61" s="2" customFormat="1" ht="27" customHeight="1" spans="1:23">
      <c r="A61" s="7">
        <v>59</v>
      </c>
      <c r="B61" s="20" t="s">
        <v>253</v>
      </c>
      <c r="C61" s="20" t="s">
        <v>44</v>
      </c>
      <c r="D61" s="7" t="s">
        <v>254</v>
      </c>
      <c r="E61" s="20" t="s">
        <v>18</v>
      </c>
      <c r="F61" s="21" t="s">
        <v>214</v>
      </c>
      <c r="G61" s="22" t="s">
        <v>255</v>
      </c>
      <c r="H61" s="10">
        <f t="shared" si="0"/>
        <v>36.294</v>
      </c>
      <c r="I61" s="10">
        <v>78.92</v>
      </c>
      <c r="J61" s="10">
        <f t="shared" si="1"/>
        <v>31.568</v>
      </c>
      <c r="K61" s="7">
        <f t="shared" si="2"/>
        <v>67.862</v>
      </c>
      <c r="L61" s="7" t="s">
        <v>30</v>
      </c>
      <c r="M61" s="14">
        <v>11</v>
      </c>
      <c r="N61" s="15"/>
      <c r="O61" s="23" t="s">
        <v>253</v>
      </c>
      <c r="P61" s="24" t="s">
        <v>44</v>
      </c>
      <c r="Q61" s="24" t="s">
        <v>256</v>
      </c>
      <c r="R61" s="14" t="s">
        <v>254</v>
      </c>
      <c r="T61" s="2" t="b">
        <f t="shared" si="6"/>
        <v>1</v>
      </c>
      <c r="U61" s="2" t="b">
        <f t="shared" si="7"/>
        <v>1</v>
      </c>
      <c r="V61" s="2" t="e">
        <f>Q61=#REF!</f>
        <v>#REF!</v>
      </c>
      <c r="W61" s="2" t="b">
        <f t="shared" si="8"/>
        <v>1</v>
      </c>
    </row>
    <row r="62" s="2" customFormat="1" ht="27" customHeight="1" spans="1:23">
      <c r="A62" s="7">
        <v>60</v>
      </c>
      <c r="B62" s="20" t="s">
        <v>257</v>
      </c>
      <c r="C62" s="20" t="s">
        <v>44</v>
      </c>
      <c r="D62" s="7" t="s">
        <v>258</v>
      </c>
      <c r="E62" s="20" t="s">
        <v>18</v>
      </c>
      <c r="F62" s="21" t="s">
        <v>214</v>
      </c>
      <c r="G62" s="22" t="s">
        <v>259</v>
      </c>
      <c r="H62" s="10">
        <f t="shared" si="0"/>
        <v>37.797</v>
      </c>
      <c r="I62" s="10">
        <v>74.04</v>
      </c>
      <c r="J62" s="10">
        <f t="shared" si="1"/>
        <v>29.616</v>
      </c>
      <c r="K62" s="7">
        <f t="shared" si="2"/>
        <v>67.413</v>
      </c>
      <c r="L62" s="7" t="s">
        <v>30</v>
      </c>
      <c r="M62" s="14">
        <v>12</v>
      </c>
      <c r="N62" s="15"/>
      <c r="O62" s="23" t="s">
        <v>257</v>
      </c>
      <c r="P62" s="24" t="s">
        <v>44</v>
      </c>
      <c r="Q62" s="24" t="s">
        <v>260</v>
      </c>
      <c r="R62" s="14" t="s">
        <v>258</v>
      </c>
      <c r="T62" s="2" t="b">
        <f t="shared" si="6"/>
        <v>1</v>
      </c>
      <c r="U62" s="2" t="b">
        <f t="shared" si="7"/>
        <v>1</v>
      </c>
      <c r="V62" s="2" t="e">
        <f>Q62=#REF!</f>
        <v>#REF!</v>
      </c>
      <c r="W62" s="2" t="b">
        <f t="shared" si="8"/>
        <v>1</v>
      </c>
    </row>
    <row r="63" s="2" customFormat="1" ht="27" customHeight="1" spans="1:23">
      <c r="A63" s="7">
        <v>61</v>
      </c>
      <c r="B63" s="20" t="s">
        <v>261</v>
      </c>
      <c r="C63" s="20" t="s">
        <v>16</v>
      </c>
      <c r="D63" s="7" t="s">
        <v>262</v>
      </c>
      <c r="E63" s="20" t="s">
        <v>18</v>
      </c>
      <c r="F63" s="21" t="s">
        <v>214</v>
      </c>
      <c r="G63" s="22" t="s">
        <v>263</v>
      </c>
      <c r="H63" s="10">
        <f t="shared" si="0"/>
        <v>35.625</v>
      </c>
      <c r="I63" s="10">
        <v>77.52</v>
      </c>
      <c r="J63" s="10">
        <f t="shared" si="1"/>
        <v>31.008</v>
      </c>
      <c r="K63" s="7">
        <f t="shared" si="2"/>
        <v>66.633</v>
      </c>
      <c r="L63" s="7" t="s">
        <v>30</v>
      </c>
      <c r="M63" s="14">
        <v>13</v>
      </c>
      <c r="N63" s="15"/>
      <c r="O63" s="23" t="s">
        <v>261</v>
      </c>
      <c r="P63" s="24" t="s">
        <v>16</v>
      </c>
      <c r="Q63" s="24" t="s">
        <v>264</v>
      </c>
      <c r="R63" s="14" t="s">
        <v>262</v>
      </c>
      <c r="T63" s="2" t="b">
        <f t="shared" si="6"/>
        <v>1</v>
      </c>
      <c r="U63" s="2" t="b">
        <f t="shared" si="7"/>
        <v>1</v>
      </c>
      <c r="V63" s="2" t="e">
        <f>Q63=#REF!</f>
        <v>#REF!</v>
      </c>
      <c r="W63" s="2" t="b">
        <f t="shared" si="8"/>
        <v>1</v>
      </c>
    </row>
    <row r="64" s="2" customFormat="1" ht="27" customHeight="1" spans="1:23">
      <c r="A64" s="7">
        <v>62</v>
      </c>
      <c r="B64" s="20" t="s">
        <v>265</v>
      </c>
      <c r="C64" s="20" t="s">
        <v>44</v>
      </c>
      <c r="D64" s="7" t="s">
        <v>266</v>
      </c>
      <c r="E64" s="20" t="s">
        <v>18</v>
      </c>
      <c r="F64" s="21" t="s">
        <v>214</v>
      </c>
      <c r="G64" s="22" t="s">
        <v>267</v>
      </c>
      <c r="H64" s="10">
        <f t="shared" si="0"/>
        <v>36.735</v>
      </c>
      <c r="I64" s="10">
        <v>73.8</v>
      </c>
      <c r="J64" s="10">
        <f t="shared" si="1"/>
        <v>29.52</v>
      </c>
      <c r="K64" s="7">
        <f t="shared" si="2"/>
        <v>66.255</v>
      </c>
      <c r="L64" s="7" t="s">
        <v>30</v>
      </c>
      <c r="M64" s="14">
        <v>14</v>
      </c>
      <c r="N64" s="15"/>
      <c r="O64" s="23" t="s">
        <v>265</v>
      </c>
      <c r="P64" s="24" t="s">
        <v>44</v>
      </c>
      <c r="Q64" s="24" t="s">
        <v>268</v>
      </c>
      <c r="R64" s="14" t="s">
        <v>266</v>
      </c>
      <c r="T64" s="2" t="b">
        <f t="shared" si="6"/>
        <v>1</v>
      </c>
      <c r="U64" s="2" t="b">
        <f t="shared" si="7"/>
        <v>1</v>
      </c>
      <c r="V64" s="2" t="e">
        <f>Q64=#REF!</f>
        <v>#REF!</v>
      </c>
      <c r="W64" s="2" t="b">
        <f t="shared" si="8"/>
        <v>1</v>
      </c>
    </row>
    <row r="65" s="2" customFormat="1" ht="27" customHeight="1" spans="1:23">
      <c r="A65" s="7">
        <v>63</v>
      </c>
      <c r="B65" s="20" t="s">
        <v>269</v>
      </c>
      <c r="C65" s="20" t="s">
        <v>44</v>
      </c>
      <c r="D65" s="7" t="s">
        <v>270</v>
      </c>
      <c r="E65" s="20" t="s">
        <v>18</v>
      </c>
      <c r="F65" s="21" t="s">
        <v>214</v>
      </c>
      <c r="G65" s="22" t="s">
        <v>271</v>
      </c>
      <c r="H65" s="10">
        <f t="shared" si="0"/>
        <v>35.802</v>
      </c>
      <c r="I65" s="10">
        <v>75.2</v>
      </c>
      <c r="J65" s="10">
        <f t="shared" si="1"/>
        <v>30.08</v>
      </c>
      <c r="K65" s="7">
        <f t="shared" si="2"/>
        <v>65.882</v>
      </c>
      <c r="L65" s="7" t="s">
        <v>30</v>
      </c>
      <c r="M65" s="14">
        <v>15</v>
      </c>
      <c r="N65" s="15"/>
      <c r="O65" s="23" t="s">
        <v>269</v>
      </c>
      <c r="P65" s="24" t="s">
        <v>44</v>
      </c>
      <c r="Q65" s="24" t="s">
        <v>272</v>
      </c>
      <c r="R65" s="14" t="s">
        <v>270</v>
      </c>
      <c r="T65" s="2" t="b">
        <f t="shared" si="6"/>
        <v>1</v>
      </c>
      <c r="U65" s="2" t="b">
        <f t="shared" si="7"/>
        <v>1</v>
      </c>
      <c r="V65" s="2" t="e">
        <f>Q65=#REF!</f>
        <v>#REF!</v>
      </c>
      <c r="W65" s="2" t="b">
        <f t="shared" si="8"/>
        <v>1</v>
      </c>
    </row>
    <row r="66" s="2" customFormat="1" ht="27" customHeight="1" spans="1:23">
      <c r="A66" s="7">
        <v>64</v>
      </c>
      <c r="B66" s="20" t="s">
        <v>273</v>
      </c>
      <c r="C66" s="20" t="s">
        <v>44</v>
      </c>
      <c r="D66" s="7" t="s">
        <v>274</v>
      </c>
      <c r="E66" s="20" t="s">
        <v>18</v>
      </c>
      <c r="F66" s="21" t="s">
        <v>214</v>
      </c>
      <c r="G66" s="22" t="s">
        <v>275</v>
      </c>
      <c r="H66" s="10">
        <f t="shared" si="0"/>
        <v>36.033</v>
      </c>
      <c r="I66" s="10">
        <v>74.42</v>
      </c>
      <c r="J66" s="10">
        <f t="shared" si="1"/>
        <v>29.768</v>
      </c>
      <c r="K66" s="7">
        <f t="shared" si="2"/>
        <v>65.801</v>
      </c>
      <c r="L66" s="7" t="s">
        <v>30</v>
      </c>
      <c r="M66" s="14">
        <v>16</v>
      </c>
      <c r="N66" s="15"/>
      <c r="O66" s="23" t="s">
        <v>273</v>
      </c>
      <c r="P66" s="24" t="s">
        <v>44</v>
      </c>
      <c r="Q66" s="24" t="s">
        <v>276</v>
      </c>
      <c r="R66" s="14" t="s">
        <v>274</v>
      </c>
      <c r="T66" s="2" t="b">
        <f t="shared" si="6"/>
        <v>1</v>
      </c>
      <c r="U66" s="2" t="b">
        <f t="shared" si="7"/>
        <v>1</v>
      </c>
      <c r="V66" s="2" t="e">
        <f>Q66=#REF!</f>
        <v>#REF!</v>
      </c>
      <c r="W66" s="2" t="b">
        <f t="shared" si="8"/>
        <v>1</v>
      </c>
    </row>
    <row r="67" s="2" customFormat="1" ht="27" customHeight="1" spans="1:23">
      <c r="A67" s="7">
        <v>65</v>
      </c>
      <c r="B67" s="20" t="s">
        <v>277</v>
      </c>
      <c r="C67" s="20" t="s">
        <v>44</v>
      </c>
      <c r="D67" s="7" t="s">
        <v>278</v>
      </c>
      <c r="E67" s="20" t="s">
        <v>18</v>
      </c>
      <c r="F67" s="21" t="s">
        <v>214</v>
      </c>
      <c r="G67" s="22" t="s">
        <v>279</v>
      </c>
      <c r="H67" s="10">
        <f t="shared" ref="H67:H130" si="9">G67*0.6</f>
        <v>36.288</v>
      </c>
      <c r="I67" s="10">
        <v>72.44</v>
      </c>
      <c r="J67" s="10">
        <f t="shared" ref="J67:J130" si="10">I67*0.4</f>
        <v>28.976</v>
      </c>
      <c r="K67" s="7">
        <f t="shared" si="2"/>
        <v>65.264</v>
      </c>
      <c r="L67" s="7" t="s">
        <v>30</v>
      </c>
      <c r="M67" s="14">
        <v>17</v>
      </c>
      <c r="N67" s="15"/>
      <c r="O67" s="23" t="s">
        <v>277</v>
      </c>
      <c r="P67" s="24" t="s">
        <v>44</v>
      </c>
      <c r="Q67" s="24" t="s">
        <v>280</v>
      </c>
      <c r="R67" s="14" t="s">
        <v>278</v>
      </c>
      <c r="T67" s="2" t="b">
        <f t="shared" si="6"/>
        <v>1</v>
      </c>
      <c r="U67" s="2" t="b">
        <f t="shared" si="7"/>
        <v>1</v>
      </c>
      <c r="V67" s="2" t="e">
        <f>Q67=#REF!</f>
        <v>#REF!</v>
      </c>
      <c r="W67" s="2" t="b">
        <f t="shared" si="8"/>
        <v>1</v>
      </c>
    </row>
    <row r="68" s="2" customFormat="1" ht="27" customHeight="1" spans="1:23">
      <c r="A68" s="7">
        <v>66</v>
      </c>
      <c r="B68" s="20" t="s">
        <v>281</v>
      </c>
      <c r="C68" s="20" t="s">
        <v>16</v>
      </c>
      <c r="D68" s="7" t="s">
        <v>282</v>
      </c>
      <c r="E68" s="20" t="s">
        <v>18</v>
      </c>
      <c r="F68" s="21" t="s">
        <v>214</v>
      </c>
      <c r="G68" s="22" t="s">
        <v>283</v>
      </c>
      <c r="H68" s="10">
        <f t="shared" si="9"/>
        <v>35.346</v>
      </c>
      <c r="I68" s="10">
        <v>74.24</v>
      </c>
      <c r="J68" s="10">
        <f t="shared" si="10"/>
        <v>29.696</v>
      </c>
      <c r="K68" s="7">
        <f t="shared" ref="K68:K131" si="11">J68+H68</f>
        <v>65.042</v>
      </c>
      <c r="L68" s="7" t="s">
        <v>30</v>
      </c>
      <c r="M68" s="14">
        <v>18</v>
      </c>
      <c r="N68" s="15"/>
      <c r="O68" s="23" t="s">
        <v>281</v>
      </c>
      <c r="P68" s="24" t="s">
        <v>16</v>
      </c>
      <c r="Q68" s="24" t="s">
        <v>284</v>
      </c>
      <c r="R68" s="14" t="s">
        <v>282</v>
      </c>
      <c r="T68" s="2" t="b">
        <f t="shared" ref="T68:T99" si="12">O68=B68</f>
        <v>1</v>
      </c>
      <c r="U68" s="2" t="b">
        <f t="shared" ref="U68:U99" si="13">P68=C68</f>
        <v>1</v>
      </c>
      <c r="V68" s="2" t="e">
        <f>Q68=#REF!</f>
        <v>#REF!</v>
      </c>
      <c r="W68" s="2" t="b">
        <f t="shared" ref="W68:W99" si="14">R68=D68</f>
        <v>1</v>
      </c>
    </row>
    <row r="69" s="2" customFormat="1" ht="27" customHeight="1" spans="1:23">
      <c r="A69" s="7">
        <v>67</v>
      </c>
      <c r="B69" s="20" t="s">
        <v>285</v>
      </c>
      <c r="C69" s="20" t="s">
        <v>16</v>
      </c>
      <c r="D69" s="7" t="s">
        <v>286</v>
      </c>
      <c r="E69" s="20" t="s">
        <v>18</v>
      </c>
      <c r="F69" s="21" t="s">
        <v>214</v>
      </c>
      <c r="G69" s="22" t="s">
        <v>287</v>
      </c>
      <c r="H69" s="10">
        <f t="shared" si="9"/>
        <v>35.949</v>
      </c>
      <c r="I69" s="10">
        <v>71.94</v>
      </c>
      <c r="J69" s="10">
        <f t="shared" si="10"/>
        <v>28.776</v>
      </c>
      <c r="K69" s="7">
        <f t="shared" si="11"/>
        <v>64.725</v>
      </c>
      <c r="L69" s="7" t="s">
        <v>30</v>
      </c>
      <c r="M69" s="14">
        <v>19</v>
      </c>
      <c r="N69" s="15"/>
      <c r="O69" s="23" t="s">
        <v>285</v>
      </c>
      <c r="P69" s="24" t="s">
        <v>16</v>
      </c>
      <c r="Q69" s="24" t="s">
        <v>288</v>
      </c>
      <c r="R69" s="14" t="s">
        <v>286</v>
      </c>
      <c r="T69" s="2" t="b">
        <f t="shared" si="12"/>
        <v>1</v>
      </c>
      <c r="U69" s="2" t="b">
        <f t="shared" si="13"/>
        <v>1</v>
      </c>
      <c r="V69" s="2" t="e">
        <f>Q69=#REF!</f>
        <v>#REF!</v>
      </c>
      <c r="W69" s="2" t="b">
        <f t="shared" si="14"/>
        <v>1</v>
      </c>
    </row>
    <row r="70" s="2" customFormat="1" ht="27" customHeight="1" spans="1:23">
      <c r="A70" s="7">
        <v>68</v>
      </c>
      <c r="B70" s="20" t="s">
        <v>289</v>
      </c>
      <c r="C70" s="20" t="s">
        <v>16</v>
      </c>
      <c r="D70" s="7" t="s">
        <v>290</v>
      </c>
      <c r="E70" s="20" t="s">
        <v>18</v>
      </c>
      <c r="F70" s="21" t="s">
        <v>214</v>
      </c>
      <c r="G70" s="22" t="s">
        <v>291</v>
      </c>
      <c r="H70" s="10">
        <f t="shared" si="9"/>
        <v>35.955</v>
      </c>
      <c r="I70" s="10">
        <v>71.46</v>
      </c>
      <c r="J70" s="10">
        <f t="shared" si="10"/>
        <v>28.584</v>
      </c>
      <c r="K70" s="7">
        <f t="shared" si="11"/>
        <v>64.539</v>
      </c>
      <c r="L70" s="7" t="s">
        <v>30</v>
      </c>
      <c r="M70" s="14">
        <v>20</v>
      </c>
      <c r="N70" s="15"/>
      <c r="O70" s="23" t="s">
        <v>289</v>
      </c>
      <c r="P70" s="24" t="s">
        <v>16</v>
      </c>
      <c r="Q70" s="24" t="s">
        <v>292</v>
      </c>
      <c r="R70" s="14" t="s">
        <v>290</v>
      </c>
      <c r="T70" s="2" t="b">
        <f t="shared" si="12"/>
        <v>1</v>
      </c>
      <c r="U70" s="2" t="b">
        <f t="shared" si="13"/>
        <v>1</v>
      </c>
      <c r="V70" s="2" t="e">
        <f>Q70=#REF!</f>
        <v>#REF!</v>
      </c>
      <c r="W70" s="2" t="b">
        <f t="shared" si="14"/>
        <v>1</v>
      </c>
    </row>
    <row r="71" s="2" customFormat="1" ht="27" customHeight="1" spans="1:23">
      <c r="A71" s="7">
        <v>69</v>
      </c>
      <c r="B71" s="20" t="s">
        <v>293</v>
      </c>
      <c r="C71" s="20" t="s">
        <v>16</v>
      </c>
      <c r="D71" s="7" t="s">
        <v>294</v>
      </c>
      <c r="E71" s="20" t="s">
        <v>18</v>
      </c>
      <c r="F71" s="21" t="s">
        <v>214</v>
      </c>
      <c r="G71" s="22" t="s">
        <v>295</v>
      </c>
      <c r="H71" s="10">
        <f t="shared" si="9"/>
        <v>35.925</v>
      </c>
      <c r="I71" s="10">
        <v>71.52</v>
      </c>
      <c r="J71" s="10">
        <f t="shared" si="10"/>
        <v>28.608</v>
      </c>
      <c r="K71" s="7">
        <f t="shared" si="11"/>
        <v>64.533</v>
      </c>
      <c r="L71" s="7" t="s">
        <v>30</v>
      </c>
      <c r="M71" s="14">
        <v>21</v>
      </c>
      <c r="N71" s="15"/>
      <c r="O71" s="23" t="s">
        <v>293</v>
      </c>
      <c r="P71" s="24" t="s">
        <v>16</v>
      </c>
      <c r="Q71" s="24" t="s">
        <v>296</v>
      </c>
      <c r="R71" s="14" t="s">
        <v>294</v>
      </c>
      <c r="T71" s="2" t="b">
        <f t="shared" si="12"/>
        <v>1</v>
      </c>
      <c r="U71" s="2" t="b">
        <f t="shared" si="13"/>
        <v>1</v>
      </c>
      <c r="V71" s="2" t="e">
        <f>Q71=#REF!</f>
        <v>#REF!</v>
      </c>
      <c r="W71" s="2" t="b">
        <f t="shared" si="14"/>
        <v>1</v>
      </c>
    </row>
    <row r="72" s="2" customFormat="1" ht="27" customHeight="1" spans="1:23">
      <c r="A72" s="7">
        <v>70</v>
      </c>
      <c r="B72" s="20" t="s">
        <v>297</v>
      </c>
      <c r="C72" s="20" t="s">
        <v>16</v>
      </c>
      <c r="D72" s="7" t="s">
        <v>298</v>
      </c>
      <c r="E72" s="20" t="s">
        <v>18</v>
      </c>
      <c r="F72" s="21" t="s">
        <v>214</v>
      </c>
      <c r="G72" s="22" t="s">
        <v>299</v>
      </c>
      <c r="H72" s="10">
        <f t="shared" si="9"/>
        <v>40.53</v>
      </c>
      <c r="I72" s="10">
        <v>53.96</v>
      </c>
      <c r="J72" s="10">
        <f t="shared" si="10"/>
        <v>21.584</v>
      </c>
      <c r="K72" s="7">
        <f t="shared" si="11"/>
        <v>62.114</v>
      </c>
      <c r="L72" s="7" t="s">
        <v>30</v>
      </c>
      <c r="M72" s="14">
        <v>22</v>
      </c>
      <c r="N72" s="15"/>
      <c r="O72" s="23" t="s">
        <v>297</v>
      </c>
      <c r="P72" s="24" t="s">
        <v>16</v>
      </c>
      <c r="Q72" s="24" t="s">
        <v>300</v>
      </c>
      <c r="R72" s="14" t="s">
        <v>298</v>
      </c>
      <c r="T72" s="2" t="b">
        <f t="shared" si="12"/>
        <v>1</v>
      </c>
      <c r="U72" s="2" t="b">
        <f t="shared" si="13"/>
        <v>1</v>
      </c>
      <c r="V72" s="2" t="e">
        <f>Q72=#REF!</f>
        <v>#REF!</v>
      </c>
      <c r="W72" s="2" t="b">
        <f t="shared" si="14"/>
        <v>1</v>
      </c>
    </row>
    <row r="73" s="2" customFormat="1" ht="27" customHeight="1" spans="1:23">
      <c r="A73" s="7">
        <v>71</v>
      </c>
      <c r="B73" s="20" t="s">
        <v>301</v>
      </c>
      <c r="C73" s="20" t="s">
        <v>16</v>
      </c>
      <c r="D73" s="7" t="s">
        <v>302</v>
      </c>
      <c r="E73" s="20" t="s">
        <v>18</v>
      </c>
      <c r="F73" s="21" t="s">
        <v>214</v>
      </c>
      <c r="G73" s="22" t="s">
        <v>303</v>
      </c>
      <c r="H73" s="10">
        <f t="shared" si="9"/>
        <v>34.839</v>
      </c>
      <c r="I73" s="10">
        <v>67.22</v>
      </c>
      <c r="J73" s="10">
        <f t="shared" si="10"/>
        <v>26.888</v>
      </c>
      <c r="K73" s="7">
        <f t="shared" si="11"/>
        <v>61.727</v>
      </c>
      <c r="L73" s="7" t="s">
        <v>30</v>
      </c>
      <c r="M73" s="14">
        <v>23</v>
      </c>
      <c r="N73" s="15"/>
      <c r="O73" s="23" t="s">
        <v>301</v>
      </c>
      <c r="P73" s="24" t="s">
        <v>16</v>
      </c>
      <c r="Q73" s="14"/>
      <c r="R73" s="14" t="s">
        <v>302</v>
      </c>
      <c r="T73" s="2" t="b">
        <f t="shared" si="12"/>
        <v>1</v>
      </c>
      <c r="U73" s="2" t="b">
        <f t="shared" si="13"/>
        <v>1</v>
      </c>
      <c r="V73" s="2" t="e">
        <f>Q73=#REF!</f>
        <v>#REF!</v>
      </c>
      <c r="W73" s="2" t="b">
        <f t="shared" si="14"/>
        <v>1</v>
      </c>
    </row>
    <row r="74" s="2" customFormat="1" ht="27" customHeight="1" spans="1:23">
      <c r="A74" s="7">
        <v>72</v>
      </c>
      <c r="B74" s="20" t="s">
        <v>304</v>
      </c>
      <c r="C74" s="20" t="s">
        <v>44</v>
      </c>
      <c r="D74" s="7" t="s">
        <v>305</v>
      </c>
      <c r="E74" s="20" t="s">
        <v>18</v>
      </c>
      <c r="F74" s="21" t="s">
        <v>214</v>
      </c>
      <c r="G74" s="22" t="s">
        <v>306</v>
      </c>
      <c r="H74" s="10">
        <f t="shared" si="9"/>
        <v>35.082</v>
      </c>
      <c r="I74" s="10">
        <v>65.9</v>
      </c>
      <c r="J74" s="10">
        <f t="shared" si="10"/>
        <v>26.36</v>
      </c>
      <c r="K74" s="7">
        <f t="shared" si="11"/>
        <v>61.442</v>
      </c>
      <c r="L74" s="7" t="s">
        <v>30</v>
      </c>
      <c r="M74" s="14">
        <v>24</v>
      </c>
      <c r="N74" s="15"/>
      <c r="O74" s="23" t="s">
        <v>304</v>
      </c>
      <c r="P74" s="24" t="s">
        <v>44</v>
      </c>
      <c r="Q74" s="24" t="s">
        <v>307</v>
      </c>
      <c r="R74" s="14" t="s">
        <v>305</v>
      </c>
      <c r="T74" s="2" t="b">
        <f t="shared" si="12"/>
        <v>1</v>
      </c>
      <c r="U74" s="2" t="b">
        <f t="shared" si="13"/>
        <v>1</v>
      </c>
      <c r="V74" s="2" t="e">
        <f>Q74=#REF!</f>
        <v>#REF!</v>
      </c>
      <c r="W74" s="2" t="b">
        <f t="shared" si="14"/>
        <v>1</v>
      </c>
    </row>
    <row r="75" s="2" customFormat="1" ht="27" customHeight="1" spans="1:23">
      <c r="A75" s="7">
        <v>73</v>
      </c>
      <c r="B75" s="20" t="s">
        <v>308</v>
      </c>
      <c r="C75" s="20" t="s">
        <v>44</v>
      </c>
      <c r="D75" s="7" t="s">
        <v>309</v>
      </c>
      <c r="E75" s="20" t="s">
        <v>18</v>
      </c>
      <c r="F75" s="21" t="s">
        <v>214</v>
      </c>
      <c r="G75" s="22" t="s">
        <v>310</v>
      </c>
      <c r="H75" s="10">
        <f t="shared" si="9"/>
        <v>35.235</v>
      </c>
      <c r="I75" s="10">
        <v>62.44</v>
      </c>
      <c r="J75" s="10">
        <f t="shared" si="10"/>
        <v>24.976</v>
      </c>
      <c r="K75" s="7">
        <f t="shared" si="11"/>
        <v>60.211</v>
      </c>
      <c r="L75" s="7" t="s">
        <v>30</v>
      </c>
      <c r="M75" s="14">
        <v>25</v>
      </c>
      <c r="N75" s="15"/>
      <c r="O75" s="23" t="s">
        <v>308</v>
      </c>
      <c r="P75" s="24" t="s">
        <v>44</v>
      </c>
      <c r="Q75" s="24" t="s">
        <v>311</v>
      </c>
      <c r="R75" s="14" t="s">
        <v>309</v>
      </c>
      <c r="T75" s="2" t="b">
        <f t="shared" si="12"/>
        <v>1</v>
      </c>
      <c r="U75" s="2" t="b">
        <f t="shared" si="13"/>
        <v>1</v>
      </c>
      <c r="V75" s="2" t="e">
        <f>Q75=#REF!</f>
        <v>#REF!</v>
      </c>
      <c r="W75" s="2" t="b">
        <f t="shared" si="14"/>
        <v>1</v>
      </c>
    </row>
    <row r="76" s="2" customFormat="1" ht="27" customHeight="1" spans="1:23">
      <c r="A76" s="7">
        <v>74</v>
      </c>
      <c r="B76" s="20" t="s">
        <v>312</v>
      </c>
      <c r="C76" s="20" t="s">
        <v>16</v>
      </c>
      <c r="D76" s="7" t="s">
        <v>313</v>
      </c>
      <c r="E76" s="20" t="s">
        <v>18</v>
      </c>
      <c r="F76" s="21" t="s">
        <v>214</v>
      </c>
      <c r="G76" s="22" t="s">
        <v>314</v>
      </c>
      <c r="H76" s="10">
        <f t="shared" si="9"/>
        <v>40.323</v>
      </c>
      <c r="I76" s="10">
        <v>44.06</v>
      </c>
      <c r="J76" s="10">
        <f t="shared" si="10"/>
        <v>17.624</v>
      </c>
      <c r="K76" s="7">
        <f t="shared" si="11"/>
        <v>57.947</v>
      </c>
      <c r="L76" s="7" t="s">
        <v>30</v>
      </c>
      <c r="M76" s="14">
        <v>26</v>
      </c>
      <c r="N76" s="15"/>
      <c r="O76" s="23" t="s">
        <v>312</v>
      </c>
      <c r="P76" s="24" t="s">
        <v>16</v>
      </c>
      <c r="Q76" s="24" t="s">
        <v>315</v>
      </c>
      <c r="R76" s="14" t="s">
        <v>313</v>
      </c>
      <c r="T76" s="2" t="b">
        <f t="shared" si="12"/>
        <v>1</v>
      </c>
      <c r="U76" s="2" t="b">
        <f t="shared" si="13"/>
        <v>1</v>
      </c>
      <c r="V76" s="2" t="e">
        <f>Q76=#REF!</f>
        <v>#REF!</v>
      </c>
      <c r="W76" s="2" t="b">
        <f t="shared" si="14"/>
        <v>1</v>
      </c>
    </row>
    <row r="77" s="2" customFormat="1" ht="27" customHeight="1" spans="1:23">
      <c r="A77" s="7">
        <v>75</v>
      </c>
      <c r="B77" s="20" t="s">
        <v>316</v>
      </c>
      <c r="C77" s="20" t="s">
        <v>44</v>
      </c>
      <c r="D77" s="7" t="s">
        <v>317</v>
      </c>
      <c r="E77" s="20" t="s">
        <v>18</v>
      </c>
      <c r="F77" s="21" t="s">
        <v>214</v>
      </c>
      <c r="G77" s="22" t="s">
        <v>318</v>
      </c>
      <c r="H77" s="10">
        <f t="shared" si="9"/>
        <v>34.86</v>
      </c>
      <c r="I77" s="10">
        <v>44.32</v>
      </c>
      <c r="J77" s="10">
        <f t="shared" si="10"/>
        <v>17.728</v>
      </c>
      <c r="K77" s="7">
        <f t="shared" si="11"/>
        <v>52.588</v>
      </c>
      <c r="L77" s="7" t="s">
        <v>30</v>
      </c>
      <c r="M77" s="14">
        <v>27</v>
      </c>
      <c r="N77" s="15"/>
      <c r="O77" s="23" t="s">
        <v>316</v>
      </c>
      <c r="P77" s="24" t="s">
        <v>44</v>
      </c>
      <c r="Q77" s="14"/>
      <c r="R77" s="14" t="s">
        <v>317</v>
      </c>
      <c r="T77" s="2" t="b">
        <f t="shared" si="12"/>
        <v>1</v>
      </c>
      <c r="U77" s="2" t="b">
        <f t="shared" si="13"/>
        <v>1</v>
      </c>
      <c r="V77" s="2" t="e">
        <f>Q77=#REF!</f>
        <v>#REF!</v>
      </c>
      <c r="W77" s="2" t="b">
        <f t="shared" si="14"/>
        <v>1</v>
      </c>
    </row>
    <row r="78" s="2" customFormat="1" ht="27" customHeight="1" spans="1:23">
      <c r="A78" s="7">
        <v>76</v>
      </c>
      <c r="B78" s="20" t="s">
        <v>319</v>
      </c>
      <c r="C78" s="20" t="s">
        <v>44</v>
      </c>
      <c r="D78" s="7" t="s">
        <v>320</v>
      </c>
      <c r="E78" s="20" t="s">
        <v>18</v>
      </c>
      <c r="F78" s="21" t="s">
        <v>321</v>
      </c>
      <c r="G78" s="25" t="s">
        <v>322</v>
      </c>
      <c r="H78" s="10">
        <f t="shared" si="9"/>
        <v>38.49</v>
      </c>
      <c r="I78" s="10">
        <v>78.24</v>
      </c>
      <c r="J78" s="10">
        <f t="shared" si="10"/>
        <v>31.296</v>
      </c>
      <c r="K78" s="10">
        <f t="shared" si="11"/>
        <v>69.786</v>
      </c>
      <c r="L78" s="10" t="s">
        <v>21</v>
      </c>
      <c r="M78" s="18">
        <v>1</v>
      </c>
      <c r="N78" s="15"/>
      <c r="O78" s="23" t="s">
        <v>319</v>
      </c>
      <c r="P78" s="24" t="s">
        <v>44</v>
      </c>
      <c r="Q78" s="24" t="s">
        <v>323</v>
      </c>
      <c r="R78" s="14" t="s">
        <v>320</v>
      </c>
      <c r="T78" s="2" t="b">
        <f t="shared" si="12"/>
        <v>1</v>
      </c>
      <c r="U78" s="2" t="b">
        <f t="shared" si="13"/>
        <v>1</v>
      </c>
      <c r="V78" s="2" t="e">
        <f>Q78=#REF!</f>
        <v>#REF!</v>
      </c>
      <c r="W78" s="2" t="b">
        <f t="shared" si="14"/>
        <v>1</v>
      </c>
    </row>
    <row r="79" s="2" customFormat="1" ht="27" customHeight="1" spans="1:23">
      <c r="A79" s="7">
        <v>77</v>
      </c>
      <c r="B79" s="20" t="s">
        <v>324</v>
      </c>
      <c r="C79" s="20" t="s">
        <v>16</v>
      </c>
      <c r="D79" s="7" t="s">
        <v>325</v>
      </c>
      <c r="E79" s="20" t="s">
        <v>18</v>
      </c>
      <c r="F79" s="21" t="s">
        <v>321</v>
      </c>
      <c r="G79" s="25" t="s">
        <v>326</v>
      </c>
      <c r="H79" s="10">
        <f t="shared" si="9"/>
        <v>39.756</v>
      </c>
      <c r="I79" s="10">
        <v>74.48</v>
      </c>
      <c r="J79" s="10">
        <f t="shared" si="10"/>
        <v>29.792</v>
      </c>
      <c r="K79" s="10">
        <f t="shared" si="11"/>
        <v>69.548</v>
      </c>
      <c r="L79" s="10" t="s">
        <v>21</v>
      </c>
      <c r="M79" s="18">
        <v>2</v>
      </c>
      <c r="N79" s="15"/>
      <c r="O79" s="23" t="s">
        <v>324</v>
      </c>
      <c r="P79" s="24" t="s">
        <v>16</v>
      </c>
      <c r="Q79" s="24" t="s">
        <v>327</v>
      </c>
      <c r="R79" s="14" t="s">
        <v>325</v>
      </c>
      <c r="T79" s="2" t="b">
        <f t="shared" si="12"/>
        <v>1</v>
      </c>
      <c r="U79" s="2" t="b">
        <f t="shared" si="13"/>
        <v>1</v>
      </c>
      <c r="V79" s="2" t="e">
        <f>Q79=#REF!</f>
        <v>#REF!</v>
      </c>
      <c r="W79" s="2" t="b">
        <f t="shared" si="14"/>
        <v>1</v>
      </c>
    </row>
    <row r="80" s="2" customFormat="1" ht="27" customHeight="1" spans="1:23">
      <c r="A80" s="7">
        <v>78</v>
      </c>
      <c r="B80" s="20" t="s">
        <v>328</v>
      </c>
      <c r="C80" s="20" t="s">
        <v>44</v>
      </c>
      <c r="D80" s="7" t="s">
        <v>329</v>
      </c>
      <c r="E80" s="20" t="s">
        <v>18</v>
      </c>
      <c r="F80" s="21" t="s">
        <v>321</v>
      </c>
      <c r="G80" s="25" t="s">
        <v>330</v>
      </c>
      <c r="H80" s="10">
        <f t="shared" si="9"/>
        <v>37.623</v>
      </c>
      <c r="I80" s="10">
        <v>77.58</v>
      </c>
      <c r="J80" s="10">
        <f t="shared" si="10"/>
        <v>31.032</v>
      </c>
      <c r="K80" s="10">
        <f t="shared" si="11"/>
        <v>68.655</v>
      </c>
      <c r="L80" s="10" t="s">
        <v>21</v>
      </c>
      <c r="M80" s="18">
        <v>3</v>
      </c>
      <c r="N80" s="15"/>
      <c r="O80" s="23" t="s">
        <v>328</v>
      </c>
      <c r="P80" s="24" t="s">
        <v>44</v>
      </c>
      <c r="Q80" s="24" t="s">
        <v>331</v>
      </c>
      <c r="R80" s="14" t="s">
        <v>329</v>
      </c>
      <c r="T80" s="2" t="b">
        <f t="shared" si="12"/>
        <v>1</v>
      </c>
      <c r="U80" s="2" t="b">
        <f t="shared" si="13"/>
        <v>1</v>
      </c>
      <c r="V80" s="2" t="e">
        <f>Q80=#REF!</f>
        <v>#REF!</v>
      </c>
      <c r="W80" s="2" t="b">
        <f t="shared" si="14"/>
        <v>1</v>
      </c>
    </row>
    <row r="81" s="2" customFormat="1" ht="27" customHeight="1" spans="1:23">
      <c r="A81" s="7">
        <v>79</v>
      </c>
      <c r="B81" s="20" t="s">
        <v>332</v>
      </c>
      <c r="C81" s="20" t="s">
        <v>44</v>
      </c>
      <c r="D81" s="7" t="s">
        <v>333</v>
      </c>
      <c r="E81" s="20" t="s">
        <v>18</v>
      </c>
      <c r="F81" s="21" t="s">
        <v>321</v>
      </c>
      <c r="G81" s="25" t="s">
        <v>334</v>
      </c>
      <c r="H81" s="10">
        <f t="shared" si="9"/>
        <v>38.853</v>
      </c>
      <c r="I81" s="10">
        <v>73.4</v>
      </c>
      <c r="J81" s="10">
        <f t="shared" si="10"/>
        <v>29.36</v>
      </c>
      <c r="K81" s="10">
        <f t="shared" si="11"/>
        <v>68.213</v>
      </c>
      <c r="L81" s="10" t="s">
        <v>30</v>
      </c>
      <c r="M81" s="18">
        <v>4</v>
      </c>
      <c r="N81" s="15"/>
      <c r="O81" s="23" t="s">
        <v>332</v>
      </c>
      <c r="P81" s="24" t="s">
        <v>44</v>
      </c>
      <c r="Q81" s="24" t="s">
        <v>335</v>
      </c>
      <c r="R81" s="14" t="s">
        <v>333</v>
      </c>
      <c r="T81" s="2" t="b">
        <f t="shared" si="12"/>
        <v>1</v>
      </c>
      <c r="U81" s="2" t="b">
        <f t="shared" si="13"/>
        <v>1</v>
      </c>
      <c r="V81" s="2" t="e">
        <f>Q81=#REF!</f>
        <v>#REF!</v>
      </c>
      <c r="W81" s="2" t="b">
        <f t="shared" si="14"/>
        <v>1</v>
      </c>
    </row>
    <row r="82" s="2" customFormat="1" ht="27" customHeight="1" spans="1:23">
      <c r="A82" s="7">
        <v>80</v>
      </c>
      <c r="B82" s="20" t="s">
        <v>336</v>
      </c>
      <c r="C82" s="20" t="s">
        <v>44</v>
      </c>
      <c r="D82" s="7" t="s">
        <v>337</v>
      </c>
      <c r="E82" s="20" t="s">
        <v>18</v>
      </c>
      <c r="F82" s="21" t="s">
        <v>321</v>
      </c>
      <c r="G82" s="25" t="s">
        <v>338</v>
      </c>
      <c r="H82" s="10">
        <f t="shared" si="9"/>
        <v>36.477</v>
      </c>
      <c r="I82" s="10">
        <v>76.46</v>
      </c>
      <c r="J82" s="10">
        <f t="shared" si="10"/>
        <v>30.584</v>
      </c>
      <c r="K82" s="10">
        <f t="shared" si="11"/>
        <v>67.061</v>
      </c>
      <c r="L82" s="10" t="s">
        <v>30</v>
      </c>
      <c r="M82" s="18">
        <v>5</v>
      </c>
      <c r="N82" s="15"/>
      <c r="O82" s="23" t="s">
        <v>336</v>
      </c>
      <c r="P82" s="24" t="s">
        <v>44</v>
      </c>
      <c r="Q82" s="24" t="s">
        <v>339</v>
      </c>
      <c r="R82" s="14" t="s">
        <v>337</v>
      </c>
      <c r="T82" s="2" t="b">
        <f t="shared" si="12"/>
        <v>1</v>
      </c>
      <c r="U82" s="2" t="b">
        <f t="shared" si="13"/>
        <v>1</v>
      </c>
      <c r="V82" s="2" t="e">
        <f>Q82=#REF!</f>
        <v>#REF!</v>
      </c>
      <c r="W82" s="2" t="b">
        <f t="shared" si="14"/>
        <v>1</v>
      </c>
    </row>
    <row r="83" s="2" customFormat="1" ht="27" customHeight="1" spans="1:23">
      <c r="A83" s="7">
        <v>81</v>
      </c>
      <c r="B83" s="20" t="s">
        <v>340</v>
      </c>
      <c r="C83" s="20" t="s">
        <v>16</v>
      </c>
      <c r="D83" s="7" t="s">
        <v>341</v>
      </c>
      <c r="E83" s="20" t="s">
        <v>18</v>
      </c>
      <c r="F83" s="21" t="s">
        <v>321</v>
      </c>
      <c r="G83" s="25" t="s">
        <v>342</v>
      </c>
      <c r="H83" s="10">
        <f t="shared" si="9"/>
        <v>36.612</v>
      </c>
      <c r="I83" s="10">
        <v>71.1</v>
      </c>
      <c r="J83" s="10">
        <f t="shared" si="10"/>
        <v>28.44</v>
      </c>
      <c r="K83" s="10">
        <f t="shared" si="11"/>
        <v>65.052</v>
      </c>
      <c r="L83" s="10" t="s">
        <v>30</v>
      </c>
      <c r="M83" s="18">
        <v>6</v>
      </c>
      <c r="N83" s="15"/>
      <c r="O83" s="23" t="s">
        <v>340</v>
      </c>
      <c r="P83" s="24" t="s">
        <v>16</v>
      </c>
      <c r="Q83" s="24" t="s">
        <v>343</v>
      </c>
      <c r="R83" s="14" t="s">
        <v>341</v>
      </c>
      <c r="T83" s="2" t="b">
        <f t="shared" si="12"/>
        <v>1</v>
      </c>
      <c r="U83" s="2" t="b">
        <f t="shared" si="13"/>
        <v>1</v>
      </c>
      <c r="V83" s="2" t="e">
        <f>Q83=#REF!</f>
        <v>#REF!</v>
      </c>
      <c r="W83" s="2" t="b">
        <f t="shared" si="14"/>
        <v>1</v>
      </c>
    </row>
    <row r="84" s="2" customFormat="1" ht="27" customHeight="1" spans="1:23">
      <c r="A84" s="7">
        <v>82</v>
      </c>
      <c r="B84" s="20" t="s">
        <v>344</v>
      </c>
      <c r="C84" s="20" t="s">
        <v>44</v>
      </c>
      <c r="D84" s="7" t="s">
        <v>345</v>
      </c>
      <c r="E84" s="20" t="s">
        <v>18</v>
      </c>
      <c r="F84" s="21" t="s">
        <v>321</v>
      </c>
      <c r="G84" s="25" t="s">
        <v>346</v>
      </c>
      <c r="H84" s="10">
        <f t="shared" si="9"/>
        <v>35.841</v>
      </c>
      <c r="I84" s="10">
        <v>71.98</v>
      </c>
      <c r="J84" s="10">
        <f t="shared" si="10"/>
        <v>28.792</v>
      </c>
      <c r="K84" s="10">
        <f t="shared" si="11"/>
        <v>64.633</v>
      </c>
      <c r="L84" s="10" t="s">
        <v>30</v>
      </c>
      <c r="M84" s="18">
        <v>7</v>
      </c>
      <c r="N84" s="15"/>
      <c r="O84" s="23" t="s">
        <v>344</v>
      </c>
      <c r="P84" s="24" t="s">
        <v>44</v>
      </c>
      <c r="Q84" s="14"/>
      <c r="R84" s="14" t="s">
        <v>345</v>
      </c>
      <c r="T84" s="2" t="b">
        <f t="shared" si="12"/>
        <v>1</v>
      </c>
      <c r="U84" s="2" t="b">
        <f t="shared" si="13"/>
        <v>1</v>
      </c>
      <c r="V84" s="2" t="e">
        <f>Q84=#REF!</f>
        <v>#REF!</v>
      </c>
      <c r="W84" s="2" t="b">
        <f t="shared" si="14"/>
        <v>1</v>
      </c>
    </row>
    <row r="85" s="2" customFormat="1" ht="27" customHeight="1" spans="1:23">
      <c r="A85" s="7">
        <v>83</v>
      </c>
      <c r="B85" s="20" t="s">
        <v>347</v>
      </c>
      <c r="C85" s="20" t="s">
        <v>44</v>
      </c>
      <c r="D85" s="7" t="s">
        <v>348</v>
      </c>
      <c r="E85" s="20" t="s">
        <v>18</v>
      </c>
      <c r="F85" s="21" t="s">
        <v>321</v>
      </c>
      <c r="G85" s="25" t="s">
        <v>349</v>
      </c>
      <c r="H85" s="10">
        <f t="shared" si="9"/>
        <v>38.082</v>
      </c>
      <c r="I85" s="10">
        <v>63.82</v>
      </c>
      <c r="J85" s="10">
        <f t="shared" si="10"/>
        <v>25.528</v>
      </c>
      <c r="K85" s="10">
        <f t="shared" si="11"/>
        <v>63.61</v>
      </c>
      <c r="L85" s="10" t="s">
        <v>30</v>
      </c>
      <c r="M85" s="18">
        <v>8</v>
      </c>
      <c r="N85" s="15"/>
      <c r="O85" s="23" t="s">
        <v>347</v>
      </c>
      <c r="P85" s="24" t="s">
        <v>44</v>
      </c>
      <c r="Q85" s="24" t="s">
        <v>350</v>
      </c>
      <c r="R85" s="14" t="s">
        <v>348</v>
      </c>
      <c r="T85" s="2" t="b">
        <f t="shared" si="12"/>
        <v>1</v>
      </c>
      <c r="U85" s="2" t="b">
        <f t="shared" si="13"/>
        <v>1</v>
      </c>
      <c r="V85" s="2" t="e">
        <f>Q85=#REF!</f>
        <v>#REF!</v>
      </c>
      <c r="W85" s="2" t="b">
        <f t="shared" si="14"/>
        <v>1</v>
      </c>
    </row>
    <row r="86" s="2" customFormat="1" ht="27" customHeight="1" spans="1:23">
      <c r="A86" s="7">
        <v>84</v>
      </c>
      <c r="B86" s="20" t="s">
        <v>351</v>
      </c>
      <c r="C86" s="20" t="s">
        <v>44</v>
      </c>
      <c r="D86" s="7" t="s">
        <v>352</v>
      </c>
      <c r="E86" s="20" t="s">
        <v>18</v>
      </c>
      <c r="F86" s="21" t="s">
        <v>321</v>
      </c>
      <c r="G86" s="25" t="s">
        <v>353</v>
      </c>
      <c r="H86" s="10">
        <f t="shared" si="9"/>
        <v>36.414</v>
      </c>
      <c r="I86" s="10">
        <v>65.46</v>
      </c>
      <c r="J86" s="10">
        <f t="shared" si="10"/>
        <v>26.184</v>
      </c>
      <c r="K86" s="10">
        <f t="shared" si="11"/>
        <v>62.598</v>
      </c>
      <c r="L86" s="10" t="s">
        <v>30</v>
      </c>
      <c r="M86" s="18">
        <v>9</v>
      </c>
      <c r="N86" s="15"/>
      <c r="O86" s="23" t="s">
        <v>351</v>
      </c>
      <c r="P86" s="24" t="s">
        <v>44</v>
      </c>
      <c r="Q86" s="24" t="s">
        <v>354</v>
      </c>
      <c r="R86" s="14" t="s">
        <v>352</v>
      </c>
      <c r="T86" s="2" t="b">
        <f t="shared" si="12"/>
        <v>1</v>
      </c>
      <c r="U86" s="2" t="b">
        <f t="shared" si="13"/>
        <v>1</v>
      </c>
      <c r="V86" s="2" t="e">
        <f>Q86=#REF!</f>
        <v>#REF!</v>
      </c>
      <c r="W86" s="2" t="b">
        <f t="shared" si="14"/>
        <v>1</v>
      </c>
    </row>
    <row r="87" s="2" customFormat="1" ht="27" customHeight="1" spans="1:23">
      <c r="A87" s="7">
        <v>85</v>
      </c>
      <c r="B87" s="20" t="s">
        <v>355</v>
      </c>
      <c r="C87" s="20" t="s">
        <v>44</v>
      </c>
      <c r="D87" s="7" t="s">
        <v>356</v>
      </c>
      <c r="E87" s="20" t="s">
        <v>18</v>
      </c>
      <c r="F87" s="21" t="s">
        <v>357</v>
      </c>
      <c r="G87" s="25" t="s">
        <v>358</v>
      </c>
      <c r="H87" s="10">
        <f t="shared" si="9"/>
        <v>45.669</v>
      </c>
      <c r="I87" s="10">
        <v>76.92</v>
      </c>
      <c r="J87" s="10">
        <f t="shared" si="10"/>
        <v>30.768</v>
      </c>
      <c r="K87" s="10">
        <f t="shared" si="11"/>
        <v>76.437</v>
      </c>
      <c r="L87" s="10" t="s">
        <v>21</v>
      </c>
      <c r="M87" s="14">
        <v>1</v>
      </c>
      <c r="N87" s="15"/>
      <c r="O87" s="23" t="s">
        <v>355</v>
      </c>
      <c r="P87" s="24" t="s">
        <v>44</v>
      </c>
      <c r="Q87" s="24" t="s">
        <v>359</v>
      </c>
      <c r="R87" s="14" t="s">
        <v>356</v>
      </c>
      <c r="T87" s="2" t="b">
        <f t="shared" si="12"/>
        <v>1</v>
      </c>
      <c r="U87" s="2" t="b">
        <f t="shared" si="13"/>
        <v>1</v>
      </c>
      <c r="V87" s="2" t="e">
        <f>Q87=#REF!</f>
        <v>#REF!</v>
      </c>
      <c r="W87" s="2" t="b">
        <f t="shared" si="14"/>
        <v>1</v>
      </c>
    </row>
    <row r="88" s="2" customFormat="1" ht="27" customHeight="1" spans="1:23">
      <c r="A88" s="7">
        <v>86</v>
      </c>
      <c r="B88" s="20" t="s">
        <v>360</v>
      </c>
      <c r="C88" s="20" t="s">
        <v>44</v>
      </c>
      <c r="D88" s="7" t="s">
        <v>361</v>
      </c>
      <c r="E88" s="20" t="s">
        <v>18</v>
      </c>
      <c r="F88" s="21" t="s">
        <v>357</v>
      </c>
      <c r="G88" s="25" t="s">
        <v>362</v>
      </c>
      <c r="H88" s="10">
        <f t="shared" si="9"/>
        <v>40.512</v>
      </c>
      <c r="I88" s="10">
        <v>78.76</v>
      </c>
      <c r="J88" s="10">
        <f t="shared" si="10"/>
        <v>31.504</v>
      </c>
      <c r="K88" s="10">
        <f t="shared" si="11"/>
        <v>72.016</v>
      </c>
      <c r="L88" s="10" t="s">
        <v>21</v>
      </c>
      <c r="M88" s="14">
        <v>2</v>
      </c>
      <c r="N88" s="15"/>
      <c r="O88" s="23" t="s">
        <v>360</v>
      </c>
      <c r="P88" s="24" t="s">
        <v>44</v>
      </c>
      <c r="Q88" s="24" t="s">
        <v>363</v>
      </c>
      <c r="R88" s="14" t="s">
        <v>361</v>
      </c>
      <c r="T88" s="2" t="b">
        <f t="shared" si="12"/>
        <v>1</v>
      </c>
      <c r="U88" s="2" t="b">
        <f t="shared" si="13"/>
        <v>1</v>
      </c>
      <c r="V88" s="2" t="e">
        <f>Q88=#REF!</f>
        <v>#REF!</v>
      </c>
      <c r="W88" s="2" t="b">
        <f t="shared" si="14"/>
        <v>1</v>
      </c>
    </row>
    <row r="89" s="2" customFormat="1" ht="27" customHeight="1" spans="1:23">
      <c r="A89" s="7">
        <v>87</v>
      </c>
      <c r="B89" s="20" t="s">
        <v>364</v>
      </c>
      <c r="C89" s="20" t="s">
        <v>44</v>
      </c>
      <c r="D89" s="7" t="s">
        <v>365</v>
      </c>
      <c r="E89" s="20" t="s">
        <v>18</v>
      </c>
      <c r="F89" s="21" t="s">
        <v>357</v>
      </c>
      <c r="G89" s="25" t="s">
        <v>366</v>
      </c>
      <c r="H89" s="10">
        <f t="shared" si="9"/>
        <v>39.753</v>
      </c>
      <c r="I89" s="10">
        <v>76.1</v>
      </c>
      <c r="J89" s="10">
        <f t="shared" si="10"/>
        <v>30.44</v>
      </c>
      <c r="K89" s="10">
        <f t="shared" si="11"/>
        <v>70.193</v>
      </c>
      <c r="L89" s="10" t="s">
        <v>21</v>
      </c>
      <c r="M89" s="14">
        <v>3</v>
      </c>
      <c r="N89" s="15"/>
      <c r="O89" s="23" t="s">
        <v>364</v>
      </c>
      <c r="P89" s="24" t="s">
        <v>44</v>
      </c>
      <c r="Q89" s="24" t="s">
        <v>367</v>
      </c>
      <c r="R89" s="14" t="s">
        <v>365</v>
      </c>
      <c r="T89" s="2" t="b">
        <f t="shared" si="12"/>
        <v>1</v>
      </c>
      <c r="U89" s="2" t="b">
        <f t="shared" si="13"/>
        <v>1</v>
      </c>
      <c r="V89" s="2" t="e">
        <f>Q89=#REF!</f>
        <v>#REF!</v>
      </c>
      <c r="W89" s="2" t="b">
        <f t="shared" si="14"/>
        <v>1</v>
      </c>
    </row>
    <row r="90" s="2" customFormat="1" ht="27" customHeight="1" spans="1:23">
      <c r="A90" s="7">
        <v>88</v>
      </c>
      <c r="B90" s="20" t="s">
        <v>368</v>
      </c>
      <c r="C90" s="20" t="s">
        <v>16</v>
      </c>
      <c r="D90" s="7" t="s">
        <v>369</v>
      </c>
      <c r="E90" s="20" t="s">
        <v>18</v>
      </c>
      <c r="F90" s="21" t="s">
        <v>357</v>
      </c>
      <c r="G90" s="25" t="s">
        <v>370</v>
      </c>
      <c r="H90" s="10">
        <f t="shared" si="9"/>
        <v>40.584</v>
      </c>
      <c r="I90" s="10">
        <v>73.42</v>
      </c>
      <c r="J90" s="10">
        <f t="shared" si="10"/>
        <v>29.368</v>
      </c>
      <c r="K90" s="10">
        <f t="shared" si="11"/>
        <v>69.952</v>
      </c>
      <c r="L90" s="10" t="s">
        <v>30</v>
      </c>
      <c r="M90" s="14">
        <v>4</v>
      </c>
      <c r="N90" s="15"/>
      <c r="O90" s="23" t="s">
        <v>368</v>
      </c>
      <c r="P90" s="24" t="s">
        <v>16</v>
      </c>
      <c r="Q90" s="24" t="s">
        <v>371</v>
      </c>
      <c r="R90" s="14" t="s">
        <v>369</v>
      </c>
      <c r="T90" s="2" t="b">
        <f t="shared" si="12"/>
        <v>1</v>
      </c>
      <c r="U90" s="2" t="b">
        <f t="shared" si="13"/>
        <v>1</v>
      </c>
      <c r="V90" s="2" t="e">
        <f>Q90=#REF!</f>
        <v>#REF!</v>
      </c>
      <c r="W90" s="2" t="b">
        <f t="shared" si="14"/>
        <v>1</v>
      </c>
    </row>
    <row r="91" s="2" customFormat="1" ht="27" customHeight="1" spans="1:23">
      <c r="A91" s="7">
        <v>89</v>
      </c>
      <c r="B91" s="20" t="s">
        <v>372</v>
      </c>
      <c r="C91" s="20" t="s">
        <v>44</v>
      </c>
      <c r="D91" s="7" t="s">
        <v>373</v>
      </c>
      <c r="E91" s="20" t="s">
        <v>18</v>
      </c>
      <c r="F91" s="21" t="s">
        <v>357</v>
      </c>
      <c r="G91" s="25" t="s">
        <v>374</v>
      </c>
      <c r="H91" s="10">
        <f t="shared" si="9"/>
        <v>38.319</v>
      </c>
      <c r="I91" s="10">
        <v>72.9</v>
      </c>
      <c r="J91" s="10">
        <f t="shared" si="10"/>
        <v>29.16</v>
      </c>
      <c r="K91" s="10">
        <f t="shared" si="11"/>
        <v>67.479</v>
      </c>
      <c r="L91" s="10" t="s">
        <v>30</v>
      </c>
      <c r="M91" s="14">
        <v>5</v>
      </c>
      <c r="N91" s="15"/>
      <c r="O91" s="23" t="s">
        <v>372</v>
      </c>
      <c r="P91" s="24" t="s">
        <v>44</v>
      </c>
      <c r="Q91" s="24" t="s">
        <v>375</v>
      </c>
      <c r="R91" s="14" t="s">
        <v>373</v>
      </c>
      <c r="T91" s="2" t="b">
        <f t="shared" si="12"/>
        <v>1</v>
      </c>
      <c r="U91" s="2" t="b">
        <f t="shared" si="13"/>
        <v>1</v>
      </c>
      <c r="V91" s="2" t="e">
        <f>Q91=#REF!</f>
        <v>#REF!</v>
      </c>
      <c r="W91" s="2" t="b">
        <f t="shared" si="14"/>
        <v>1</v>
      </c>
    </row>
    <row r="92" s="2" customFormat="1" ht="27" customHeight="1" spans="1:23">
      <c r="A92" s="7">
        <v>90</v>
      </c>
      <c r="B92" s="20" t="s">
        <v>376</v>
      </c>
      <c r="C92" s="20" t="s">
        <v>44</v>
      </c>
      <c r="D92" s="7" t="s">
        <v>377</v>
      </c>
      <c r="E92" s="20" t="s">
        <v>18</v>
      </c>
      <c r="F92" s="21" t="s">
        <v>357</v>
      </c>
      <c r="G92" s="25" t="s">
        <v>378</v>
      </c>
      <c r="H92" s="10">
        <f t="shared" si="9"/>
        <v>35.697</v>
      </c>
      <c r="I92" s="10">
        <v>77.88</v>
      </c>
      <c r="J92" s="10">
        <f t="shared" si="10"/>
        <v>31.152</v>
      </c>
      <c r="K92" s="10">
        <f t="shared" si="11"/>
        <v>66.849</v>
      </c>
      <c r="L92" s="10" t="s">
        <v>30</v>
      </c>
      <c r="M92" s="14">
        <v>6</v>
      </c>
      <c r="N92" s="15"/>
      <c r="O92" s="23" t="s">
        <v>376</v>
      </c>
      <c r="P92" s="24" t="s">
        <v>44</v>
      </c>
      <c r="Q92" s="24" t="s">
        <v>379</v>
      </c>
      <c r="R92" s="14" t="s">
        <v>377</v>
      </c>
      <c r="T92" s="2" t="b">
        <f t="shared" si="12"/>
        <v>1</v>
      </c>
      <c r="U92" s="2" t="b">
        <f t="shared" si="13"/>
        <v>1</v>
      </c>
      <c r="V92" s="2" t="e">
        <f>Q92=#REF!</f>
        <v>#REF!</v>
      </c>
      <c r="W92" s="2" t="b">
        <f t="shared" si="14"/>
        <v>1</v>
      </c>
    </row>
    <row r="93" s="2" customFormat="1" ht="27" customHeight="1" spans="1:23">
      <c r="A93" s="7">
        <v>91</v>
      </c>
      <c r="B93" s="20" t="s">
        <v>380</v>
      </c>
      <c r="C93" s="20" t="s">
        <v>16</v>
      </c>
      <c r="D93" s="7" t="s">
        <v>381</v>
      </c>
      <c r="E93" s="20" t="s">
        <v>18</v>
      </c>
      <c r="F93" s="21" t="s">
        <v>357</v>
      </c>
      <c r="G93" s="25" t="s">
        <v>382</v>
      </c>
      <c r="H93" s="10">
        <f t="shared" si="9"/>
        <v>34.563</v>
      </c>
      <c r="I93" s="10">
        <v>48.32</v>
      </c>
      <c r="J93" s="10">
        <f t="shared" si="10"/>
        <v>19.328</v>
      </c>
      <c r="K93" s="10">
        <f t="shared" si="11"/>
        <v>53.891</v>
      </c>
      <c r="L93" s="10" t="s">
        <v>30</v>
      </c>
      <c r="M93" s="14">
        <v>7</v>
      </c>
      <c r="N93" s="15"/>
      <c r="O93" s="23" t="s">
        <v>380</v>
      </c>
      <c r="P93" s="24" t="s">
        <v>16</v>
      </c>
      <c r="Q93" s="14"/>
      <c r="R93" s="14" t="s">
        <v>381</v>
      </c>
      <c r="T93" s="2" t="b">
        <f t="shared" si="12"/>
        <v>1</v>
      </c>
      <c r="U93" s="2" t="b">
        <f t="shared" si="13"/>
        <v>1</v>
      </c>
      <c r="V93" s="2" t="e">
        <f>Q93=#REF!</f>
        <v>#REF!</v>
      </c>
      <c r="W93" s="2" t="b">
        <f t="shared" si="14"/>
        <v>1</v>
      </c>
    </row>
    <row r="94" s="2" customFormat="1" ht="27" customHeight="1" spans="1:23">
      <c r="A94" s="7">
        <v>92</v>
      </c>
      <c r="B94" s="20" t="s">
        <v>383</v>
      </c>
      <c r="C94" s="20" t="s">
        <v>16</v>
      </c>
      <c r="D94" s="7" t="s">
        <v>384</v>
      </c>
      <c r="E94" s="20" t="s">
        <v>18</v>
      </c>
      <c r="F94" s="21" t="s">
        <v>357</v>
      </c>
      <c r="G94" s="25" t="s">
        <v>385</v>
      </c>
      <c r="H94" s="10">
        <f t="shared" si="9"/>
        <v>36.42</v>
      </c>
      <c r="I94" s="10">
        <v>0</v>
      </c>
      <c r="J94" s="10">
        <f t="shared" si="10"/>
        <v>0</v>
      </c>
      <c r="K94" s="10">
        <f t="shared" si="11"/>
        <v>36.42</v>
      </c>
      <c r="L94" s="10" t="s">
        <v>30</v>
      </c>
      <c r="M94" s="14">
        <v>8</v>
      </c>
      <c r="N94" s="17" t="s">
        <v>210</v>
      </c>
      <c r="O94" s="23" t="s">
        <v>383</v>
      </c>
      <c r="P94" s="24" t="s">
        <v>16</v>
      </c>
      <c r="Q94" s="24" t="s">
        <v>386</v>
      </c>
      <c r="R94" s="14" t="s">
        <v>384</v>
      </c>
      <c r="T94" s="2" t="b">
        <f t="shared" si="12"/>
        <v>1</v>
      </c>
      <c r="U94" s="2" t="b">
        <f t="shared" si="13"/>
        <v>1</v>
      </c>
      <c r="V94" s="2" t="e">
        <f>Q94=#REF!</f>
        <v>#REF!</v>
      </c>
      <c r="W94" s="2" t="b">
        <f t="shared" si="14"/>
        <v>1</v>
      </c>
    </row>
    <row r="95" s="2" customFormat="1" ht="27" customHeight="1" spans="1:23">
      <c r="A95" s="7">
        <v>93</v>
      </c>
      <c r="B95" s="20" t="s">
        <v>387</v>
      </c>
      <c r="C95" s="20" t="s">
        <v>44</v>
      </c>
      <c r="D95" s="7" t="s">
        <v>388</v>
      </c>
      <c r="E95" s="20" t="s">
        <v>18</v>
      </c>
      <c r="F95" s="21" t="s">
        <v>357</v>
      </c>
      <c r="G95" s="25" t="s">
        <v>389</v>
      </c>
      <c r="H95" s="10">
        <f t="shared" si="9"/>
        <v>33.714</v>
      </c>
      <c r="I95" s="10">
        <v>0</v>
      </c>
      <c r="J95" s="10">
        <f t="shared" si="10"/>
        <v>0</v>
      </c>
      <c r="K95" s="10">
        <f t="shared" si="11"/>
        <v>33.714</v>
      </c>
      <c r="L95" s="10" t="s">
        <v>30</v>
      </c>
      <c r="M95" s="14">
        <v>9</v>
      </c>
      <c r="N95" s="17" t="s">
        <v>210</v>
      </c>
      <c r="O95" s="23" t="s">
        <v>387</v>
      </c>
      <c r="P95" s="24" t="s">
        <v>44</v>
      </c>
      <c r="Q95" s="14"/>
      <c r="R95" s="14" t="s">
        <v>388</v>
      </c>
      <c r="T95" s="2" t="b">
        <f t="shared" si="12"/>
        <v>1</v>
      </c>
      <c r="U95" s="2" t="b">
        <f t="shared" si="13"/>
        <v>1</v>
      </c>
      <c r="V95" s="2" t="e">
        <f>Q95=#REF!</f>
        <v>#REF!</v>
      </c>
      <c r="W95" s="2" t="b">
        <f t="shared" si="14"/>
        <v>1</v>
      </c>
    </row>
    <row r="96" s="2" customFormat="1" ht="27" customHeight="1" spans="1:23">
      <c r="A96" s="7">
        <v>94</v>
      </c>
      <c r="B96" s="20" t="s">
        <v>390</v>
      </c>
      <c r="C96" s="20" t="s">
        <v>16</v>
      </c>
      <c r="D96" s="7" t="s">
        <v>391</v>
      </c>
      <c r="E96" s="20" t="s">
        <v>18</v>
      </c>
      <c r="F96" s="21" t="s">
        <v>392</v>
      </c>
      <c r="G96" s="25" t="s">
        <v>393</v>
      </c>
      <c r="H96" s="10">
        <f t="shared" si="9"/>
        <v>46.803</v>
      </c>
      <c r="I96" s="10">
        <v>75.16</v>
      </c>
      <c r="J96" s="10">
        <f t="shared" si="10"/>
        <v>30.064</v>
      </c>
      <c r="K96" s="10">
        <f t="shared" si="11"/>
        <v>76.867</v>
      </c>
      <c r="L96" s="10" t="s">
        <v>21</v>
      </c>
      <c r="M96" s="14">
        <v>1</v>
      </c>
      <c r="N96" s="15"/>
      <c r="O96" s="23" t="s">
        <v>390</v>
      </c>
      <c r="P96" s="24" t="s">
        <v>16</v>
      </c>
      <c r="Q96" s="24" t="s">
        <v>394</v>
      </c>
      <c r="R96" s="14" t="s">
        <v>391</v>
      </c>
      <c r="T96" s="2" t="b">
        <f t="shared" si="12"/>
        <v>1</v>
      </c>
      <c r="U96" s="2" t="b">
        <f t="shared" si="13"/>
        <v>1</v>
      </c>
      <c r="V96" s="2" t="e">
        <f>Q96=#REF!</f>
        <v>#REF!</v>
      </c>
      <c r="W96" s="2" t="b">
        <f t="shared" si="14"/>
        <v>1</v>
      </c>
    </row>
    <row r="97" s="2" customFormat="1" ht="27" customHeight="1" spans="1:23">
      <c r="A97" s="7">
        <v>95</v>
      </c>
      <c r="B97" s="20" t="s">
        <v>395</v>
      </c>
      <c r="C97" s="20" t="s">
        <v>16</v>
      </c>
      <c r="D97" s="7" t="s">
        <v>396</v>
      </c>
      <c r="E97" s="20" t="s">
        <v>18</v>
      </c>
      <c r="F97" s="21" t="s">
        <v>392</v>
      </c>
      <c r="G97" s="25" t="s">
        <v>397</v>
      </c>
      <c r="H97" s="10">
        <f t="shared" si="9"/>
        <v>45.528</v>
      </c>
      <c r="I97" s="10">
        <v>76.38</v>
      </c>
      <c r="J97" s="10">
        <f t="shared" si="10"/>
        <v>30.552</v>
      </c>
      <c r="K97" s="10">
        <f t="shared" si="11"/>
        <v>76.08</v>
      </c>
      <c r="L97" s="10" t="s">
        <v>21</v>
      </c>
      <c r="M97" s="14">
        <v>2</v>
      </c>
      <c r="N97" s="15"/>
      <c r="O97" s="23" t="s">
        <v>395</v>
      </c>
      <c r="P97" s="24" t="s">
        <v>16</v>
      </c>
      <c r="Q97" s="24" t="s">
        <v>398</v>
      </c>
      <c r="R97" s="14" t="s">
        <v>396</v>
      </c>
      <c r="T97" s="2" t="b">
        <f t="shared" si="12"/>
        <v>1</v>
      </c>
      <c r="U97" s="2" t="b">
        <f t="shared" si="13"/>
        <v>1</v>
      </c>
      <c r="V97" s="2" t="e">
        <f>Q97=#REF!</f>
        <v>#REF!</v>
      </c>
      <c r="W97" s="2" t="b">
        <f t="shared" si="14"/>
        <v>1</v>
      </c>
    </row>
    <row r="98" s="2" customFormat="1" ht="27" customHeight="1" spans="1:23">
      <c r="A98" s="7">
        <v>96</v>
      </c>
      <c r="B98" s="20" t="s">
        <v>399</v>
      </c>
      <c r="C98" s="20" t="s">
        <v>16</v>
      </c>
      <c r="D98" s="7" t="s">
        <v>400</v>
      </c>
      <c r="E98" s="20" t="s">
        <v>18</v>
      </c>
      <c r="F98" s="21" t="s">
        <v>392</v>
      </c>
      <c r="G98" s="25" t="s">
        <v>401</v>
      </c>
      <c r="H98" s="10">
        <f t="shared" si="9"/>
        <v>44.055</v>
      </c>
      <c r="I98" s="10">
        <v>78.56</v>
      </c>
      <c r="J98" s="10">
        <f t="shared" si="10"/>
        <v>31.424</v>
      </c>
      <c r="K98" s="10">
        <f t="shared" si="11"/>
        <v>75.479</v>
      </c>
      <c r="L98" s="10" t="s">
        <v>30</v>
      </c>
      <c r="M98" s="14">
        <v>3</v>
      </c>
      <c r="N98" s="15"/>
      <c r="O98" s="23" t="s">
        <v>399</v>
      </c>
      <c r="P98" s="24" t="s">
        <v>16</v>
      </c>
      <c r="Q98" s="24" t="s">
        <v>402</v>
      </c>
      <c r="R98" s="14" t="s">
        <v>400</v>
      </c>
      <c r="T98" s="2" t="b">
        <f t="shared" si="12"/>
        <v>1</v>
      </c>
      <c r="U98" s="2" t="b">
        <f t="shared" si="13"/>
        <v>1</v>
      </c>
      <c r="V98" s="2" t="e">
        <f>Q98=#REF!</f>
        <v>#REF!</v>
      </c>
      <c r="W98" s="2" t="b">
        <f t="shared" si="14"/>
        <v>1</v>
      </c>
    </row>
    <row r="99" s="2" customFormat="1" ht="27" customHeight="1" spans="1:23">
      <c r="A99" s="7">
        <v>97</v>
      </c>
      <c r="B99" s="20" t="s">
        <v>403</v>
      </c>
      <c r="C99" s="20" t="s">
        <v>16</v>
      </c>
      <c r="D99" s="7" t="s">
        <v>404</v>
      </c>
      <c r="E99" s="20" t="s">
        <v>18</v>
      </c>
      <c r="F99" s="21" t="s">
        <v>392</v>
      </c>
      <c r="G99" s="25" t="s">
        <v>405</v>
      </c>
      <c r="H99" s="10">
        <f t="shared" si="9"/>
        <v>43.797</v>
      </c>
      <c r="I99" s="10">
        <v>77.98</v>
      </c>
      <c r="J99" s="10">
        <f t="shared" si="10"/>
        <v>31.192</v>
      </c>
      <c r="K99" s="10">
        <f t="shared" si="11"/>
        <v>74.989</v>
      </c>
      <c r="L99" s="10" t="s">
        <v>30</v>
      </c>
      <c r="M99" s="14">
        <v>4</v>
      </c>
      <c r="N99" s="15"/>
      <c r="O99" s="23" t="s">
        <v>403</v>
      </c>
      <c r="P99" s="24" t="s">
        <v>16</v>
      </c>
      <c r="Q99" s="24" t="s">
        <v>406</v>
      </c>
      <c r="R99" s="14" t="s">
        <v>404</v>
      </c>
      <c r="T99" s="2" t="b">
        <f t="shared" si="12"/>
        <v>1</v>
      </c>
      <c r="U99" s="2" t="b">
        <f t="shared" si="13"/>
        <v>1</v>
      </c>
      <c r="V99" s="2" t="e">
        <f>Q99=#REF!</f>
        <v>#REF!</v>
      </c>
      <c r="W99" s="2" t="b">
        <f t="shared" si="14"/>
        <v>1</v>
      </c>
    </row>
    <row r="100" s="2" customFormat="1" ht="27" customHeight="1" spans="1:23">
      <c r="A100" s="7">
        <v>98</v>
      </c>
      <c r="B100" s="20" t="s">
        <v>407</v>
      </c>
      <c r="C100" s="20" t="s">
        <v>16</v>
      </c>
      <c r="D100" s="7" t="s">
        <v>408</v>
      </c>
      <c r="E100" s="20" t="s">
        <v>18</v>
      </c>
      <c r="F100" s="21" t="s">
        <v>392</v>
      </c>
      <c r="G100" s="25" t="s">
        <v>409</v>
      </c>
      <c r="H100" s="10">
        <f t="shared" si="9"/>
        <v>40.05</v>
      </c>
      <c r="I100" s="10">
        <v>69.38</v>
      </c>
      <c r="J100" s="10">
        <f t="shared" si="10"/>
        <v>27.752</v>
      </c>
      <c r="K100" s="10">
        <f t="shared" si="11"/>
        <v>67.802</v>
      </c>
      <c r="L100" s="10" t="s">
        <v>30</v>
      </c>
      <c r="M100" s="14">
        <v>5</v>
      </c>
      <c r="N100" s="15"/>
      <c r="O100" s="23" t="s">
        <v>407</v>
      </c>
      <c r="P100" s="24" t="s">
        <v>16</v>
      </c>
      <c r="Q100" s="14"/>
      <c r="R100" s="14" t="s">
        <v>408</v>
      </c>
      <c r="T100" s="2" t="b">
        <f t="shared" ref="T100:T131" si="15">O100=B100</f>
        <v>1</v>
      </c>
      <c r="U100" s="2" t="b">
        <f t="shared" ref="U100:U131" si="16">P100=C100</f>
        <v>1</v>
      </c>
      <c r="V100" s="2" t="e">
        <f>Q100=#REF!</f>
        <v>#REF!</v>
      </c>
      <c r="W100" s="2" t="b">
        <f t="shared" ref="W100:W131" si="17">R100=D100</f>
        <v>1</v>
      </c>
    </row>
    <row r="101" s="2" customFormat="1" ht="27" customHeight="1" spans="1:23">
      <c r="A101" s="7">
        <v>99</v>
      </c>
      <c r="B101" s="20" t="s">
        <v>410</v>
      </c>
      <c r="C101" s="20" t="s">
        <v>44</v>
      </c>
      <c r="D101" s="7" t="s">
        <v>411</v>
      </c>
      <c r="E101" s="20" t="s">
        <v>18</v>
      </c>
      <c r="F101" s="21" t="s">
        <v>392</v>
      </c>
      <c r="G101" s="25" t="s">
        <v>412</v>
      </c>
      <c r="H101" s="10">
        <f t="shared" si="9"/>
        <v>43.653</v>
      </c>
      <c r="I101" s="10">
        <v>0</v>
      </c>
      <c r="J101" s="10">
        <f t="shared" si="10"/>
        <v>0</v>
      </c>
      <c r="K101" s="10">
        <f t="shared" si="11"/>
        <v>43.653</v>
      </c>
      <c r="L101" s="10" t="s">
        <v>30</v>
      </c>
      <c r="M101" s="14">
        <v>6</v>
      </c>
      <c r="N101" s="17" t="s">
        <v>210</v>
      </c>
      <c r="O101" s="23" t="s">
        <v>410</v>
      </c>
      <c r="P101" s="24" t="s">
        <v>44</v>
      </c>
      <c r="Q101" s="24" t="s">
        <v>413</v>
      </c>
      <c r="R101" s="14" t="s">
        <v>411</v>
      </c>
      <c r="T101" s="2" t="b">
        <f t="shared" si="15"/>
        <v>1</v>
      </c>
      <c r="U101" s="2" t="b">
        <f t="shared" si="16"/>
        <v>1</v>
      </c>
      <c r="V101" s="2" t="e">
        <f>Q101=#REF!</f>
        <v>#REF!</v>
      </c>
      <c r="W101" s="2" t="b">
        <f t="shared" si="17"/>
        <v>1</v>
      </c>
    </row>
    <row r="102" s="2" customFormat="1" ht="27" customHeight="1" spans="1:23">
      <c r="A102" s="7">
        <v>100</v>
      </c>
      <c r="B102" s="20" t="s">
        <v>414</v>
      </c>
      <c r="C102" s="20" t="s">
        <v>16</v>
      </c>
      <c r="D102" s="7" t="s">
        <v>415</v>
      </c>
      <c r="E102" s="20" t="s">
        <v>18</v>
      </c>
      <c r="F102" s="21" t="s">
        <v>416</v>
      </c>
      <c r="G102" s="25" t="s">
        <v>417</v>
      </c>
      <c r="H102" s="10">
        <f t="shared" si="9"/>
        <v>46.08</v>
      </c>
      <c r="I102" s="10">
        <v>80.84</v>
      </c>
      <c r="J102" s="10">
        <f t="shared" si="10"/>
        <v>32.336</v>
      </c>
      <c r="K102" s="10">
        <f t="shared" si="11"/>
        <v>78.416</v>
      </c>
      <c r="L102" s="10" t="s">
        <v>21</v>
      </c>
      <c r="M102" s="14">
        <v>1</v>
      </c>
      <c r="N102" s="15"/>
      <c r="O102" s="23" t="s">
        <v>414</v>
      </c>
      <c r="P102" s="24" t="s">
        <v>16</v>
      </c>
      <c r="Q102" s="24" t="s">
        <v>418</v>
      </c>
      <c r="R102" s="14" t="s">
        <v>415</v>
      </c>
      <c r="T102" s="2" t="b">
        <f t="shared" si="15"/>
        <v>1</v>
      </c>
      <c r="U102" s="2" t="b">
        <f t="shared" si="16"/>
        <v>1</v>
      </c>
      <c r="V102" s="2" t="e">
        <f>Q102=#REF!</f>
        <v>#REF!</v>
      </c>
      <c r="W102" s="2" t="b">
        <f t="shared" si="17"/>
        <v>1</v>
      </c>
    </row>
    <row r="103" s="2" customFormat="1" ht="27" customHeight="1" spans="1:23">
      <c r="A103" s="7">
        <v>101</v>
      </c>
      <c r="B103" s="20" t="s">
        <v>419</v>
      </c>
      <c r="C103" s="20" t="s">
        <v>16</v>
      </c>
      <c r="D103" s="7" t="s">
        <v>420</v>
      </c>
      <c r="E103" s="20" t="s">
        <v>18</v>
      </c>
      <c r="F103" s="21" t="s">
        <v>416</v>
      </c>
      <c r="G103" s="25" t="s">
        <v>421</v>
      </c>
      <c r="H103" s="10">
        <f t="shared" si="9"/>
        <v>47.172</v>
      </c>
      <c r="I103" s="10">
        <v>73.76</v>
      </c>
      <c r="J103" s="10">
        <f t="shared" si="10"/>
        <v>29.504</v>
      </c>
      <c r="K103" s="10">
        <f t="shared" si="11"/>
        <v>76.676</v>
      </c>
      <c r="L103" s="10" t="s">
        <v>21</v>
      </c>
      <c r="M103" s="14">
        <v>2</v>
      </c>
      <c r="N103" s="15"/>
      <c r="O103" s="23" t="s">
        <v>419</v>
      </c>
      <c r="P103" s="24" t="s">
        <v>16</v>
      </c>
      <c r="Q103" s="24" t="s">
        <v>422</v>
      </c>
      <c r="R103" s="14" t="s">
        <v>420</v>
      </c>
      <c r="T103" s="2" t="b">
        <f t="shared" si="15"/>
        <v>1</v>
      </c>
      <c r="U103" s="2" t="b">
        <f t="shared" si="16"/>
        <v>1</v>
      </c>
      <c r="V103" s="2" t="e">
        <f>Q103=#REF!</f>
        <v>#REF!</v>
      </c>
      <c r="W103" s="2" t="b">
        <f t="shared" si="17"/>
        <v>1</v>
      </c>
    </row>
    <row r="104" s="2" customFormat="1" ht="27" customHeight="1" spans="1:23">
      <c r="A104" s="7">
        <v>102</v>
      </c>
      <c r="B104" s="20" t="s">
        <v>423</v>
      </c>
      <c r="C104" s="20" t="s">
        <v>16</v>
      </c>
      <c r="D104" s="7" t="s">
        <v>424</v>
      </c>
      <c r="E104" s="20" t="s">
        <v>18</v>
      </c>
      <c r="F104" s="21" t="s">
        <v>416</v>
      </c>
      <c r="G104" s="25" t="s">
        <v>425</v>
      </c>
      <c r="H104" s="10">
        <f t="shared" si="9"/>
        <v>46.068</v>
      </c>
      <c r="I104" s="10">
        <v>76.28</v>
      </c>
      <c r="J104" s="10">
        <f t="shared" si="10"/>
        <v>30.512</v>
      </c>
      <c r="K104" s="10">
        <f t="shared" si="11"/>
        <v>76.58</v>
      </c>
      <c r="L104" s="10" t="s">
        <v>30</v>
      </c>
      <c r="M104" s="14">
        <v>3</v>
      </c>
      <c r="N104" s="15"/>
      <c r="O104" s="23" t="s">
        <v>423</v>
      </c>
      <c r="P104" s="24" t="s">
        <v>16</v>
      </c>
      <c r="Q104" s="24" t="s">
        <v>426</v>
      </c>
      <c r="R104" s="14" t="s">
        <v>424</v>
      </c>
      <c r="T104" s="2" t="b">
        <f t="shared" si="15"/>
        <v>1</v>
      </c>
      <c r="U104" s="2" t="b">
        <f t="shared" si="16"/>
        <v>1</v>
      </c>
      <c r="V104" s="2" t="e">
        <f>Q104=#REF!</f>
        <v>#REF!</v>
      </c>
      <c r="W104" s="2" t="b">
        <f t="shared" si="17"/>
        <v>1</v>
      </c>
    </row>
    <row r="105" s="2" customFormat="1" ht="27" customHeight="1" spans="1:23">
      <c r="A105" s="7">
        <v>103</v>
      </c>
      <c r="B105" s="20" t="s">
        <v>427</v>
      </c>
      <c r="C105" s="20" t="s">
        <v>16</v>
      </c>
      <c r="D105" s="7" t="s">
        <v>428</v>
      </c>
      <c r="E105" s="20" t="s">
        <v>18</v>
      </c>
      <c r="F105" s="21" t="s">
        <v>416</v>
      </c>
      <c r="G105" s="25" t="s">
        <v>429</v>
      </c>
      <c r="H105" s="10">
        <f t="shared" si="9"/>
        <v>44.028</v>
      </c>
      <c r="I105" s="10">
        <v>74.44</v>
      </c>
      <c r="J105" s="10">
        <f t="shared" si="10"/>
        <v>29.776</v>
      </c>
      <c r="K105" s="10">
        <f t="shared" si="11"/>
        <v>73.804</v>
      </c>
      <c r="L105" s="10" t="s">
        <v>30</v>
      </c>
      <c r="M105" s="14">
        <v>4</v>
      </c>
      <c r="N105" s="15"/>
      <c r="O105" s="23" t="s">
        <v>427</v>
      </c>
      <c r="P105" s="24" t="s">
        <v>16</v>
      </c>
      <c r="Q105" s="24" t="s">
        <v>430</v>
      </c>
      <c r="R105" s="14" t="s">
        <v>428</v>
      </c>
      <c r="T105" s="2" t="b">
        <f t="shared" si="15"/>
        <v>1</v>
      </c>
      <c r="U105" s="2" t="b">
        <f t="shared" si="16"/>
        <v>1</v>
      </c>
      <c r="V105" s="2" t="e">
        <f>Q105=#REF!</f>
        <v>#REF!</v>
      </c>
      <c r="W105" s="2" t="b">
        <f t="shared" si="17"/>
        <v>1</v>
      </c>
    </row>
    <row r="106" s="2" customFormat="1" ht="27" customHeight="1" spans="1:23">
      <c r="A106" s="7">
        <v>104</v>
      </c>
      <c r="B106" s="20" t="s">
        <v>431</v>
      </c>
      <c r="C106" s="20" t="s">
        <v>44</v>
      </c>
      <c r="D106" s="7" t="s">
        <v>432</v>
      </c>
      <c r="E106" s="20" t="s">
        <v>18</v>
      </c>
      <c r="F106" s="21" t="s">
        <v>416</v>
      </c>
      <c r="G106" s="25" t="s">
        <v>433</v>
      </c>
      <c r="H106" s="10">
        <f t="shared" si="9"/>
        <v>43.968</v>
      </c>
      <c r="I106" s="10">
        <v>74.38</v>
      </c>
      <c r="J106" s="10">
        <f t="shared" si="10"/>
        <v>29.752</v>
      </c>
      <c r="K106" s="10">
        <f t="shared" si="11"/>
        <v>73.72</v>
      </c>
      <c r="L106" s="10" t="s">
        <v>30</v>
      </c>
      <c r="M106" s="14">
        <v>5</v>
      </c>
      <c r="N106" s="15"/>
      <c r="O106" s="23" t="s">
        <v>431</v>
      </c>
      <c r="P106" s="24" t="s">
        <v>44</v>
      </c>
      <c r="Q106" s="24" t="s">
        <v>434</v>
      </c>
      <c r="R106" s="14" t="s">
        <v>432</v>
      </c>
      <c r="T106" s="2" t="b">
        <f t="shared" si="15"/>
        <v>1</v>
      </c>
      <c r="U106" s="2" t="b">
        <f t="shared" si="16"/>
        <v>1</v>
      </c>
      <c r="V106" s="2" t="e">
        <f>Q106=#REF!</f>
        <v>#REF!</v>
      </c>
      <c r="W106" s="2" t="b">
        <f t="shared" si="17"/>
        <v>1</v>
      </c>
    </row>
    <row r="107" s="2" customFormat="1" ht="27" customHeight="1" spans="1:23">
      <c r="A107" s="7">
        <v>105</v>
      </c>
      <c r="B107" s="20" t="s">
        <v>435</v>
      </c>
      <c r="C107" s="20" t="s">
        <v>16</v>
      </c>
      <c r="D107" s="7" t="s">
        <v>436</v>
      </c>
      <c r="E107" s="20" t="s">
        <v>18</v>
      </c>
      <c r="F107" s="21" t="s">
        <v>416</v>
      </c>
      <c r="G107" s="25" t="s">
        <v>437</v>
      </c>
      <c r="H107" s="10">
        <f t="shared" si="9"/>
        <v>43.038</v>
      </c>
      <c r="I107" s="10">
        <v>74.56</v>
      </c>
      <c r="J107" s="10">
        <f t="shared" si="10"/>
        <v>29.824</v>
      </c>
      <c r="K107" s="10">
        <f t="shared" si="11"/>
        <v>72.862</v>
      </c>
      <c r="L107" s="10" t="s">
        <v>30</v>
      </c>
      <c r="M107" s="14">
        <v>6</v>
      </c>
      <c r="N107" s="15"/>
      <c r="O107" s="23" t="s">
        <v>435</v>
      </c>
      <c r="P107" s="24" t="s">
        <v>16</v>
      </c>
      <c r="Q107" s="24" t="s">
        <v>438</v>
      </c>
      <c r="R107" s="14" t="s">
        <v>436</v>
      </c>
      <c r="T107" s="2" t="b">
        <f t="shared" si="15"/>
        <v>1</v>
      </c>
      <c r="U107" s="2" t="b">
        <f t="shared" si="16"/>
        <v>1</v>
      </c>
      <c r="V107" s="2" t="e">
        <f>Q107=#REF!</f>
        <v>#REF!</v>
      </c>
      <c r="W107" s="2" t="b">
        <f t="shared" si="17"/>
        <v>1</v>
      </c>
    </row>
    <row r="108" s="2" customFormat="1" ht="27" customHeight="1" spans="1:23">
      <c r="A108" s="7">
        <v>106</v>
      </c>
      <c r="B108" s="20" t="s">
        <v>439</v>
      </c>
      <c r="C108" s="20" t="s">
        <v>44</v>
      </c>
      <c r="D108" s="7" t="s">
        <v>440</v>
      </c>
      <c r="E108" s="20" t="s">
        <v>18</v>
      </c>
      <c r="F108" s="21" t="s">
        <v>441</v>
      </c>
      <c r="G108" s="25" t="s">
        <v>442</v>
      </c>
      <c r="H108" s="10">
        <f t="shared" si="9"/>
        <v>43.656</v>
      </c>
      <c r="I108" s="10">
        <v>76.86</v>
      </c>
      <c r="J108" s="10">
        <f t="shared" si="10"/>
        <v>30.744</v>
      </c>
      <c r="K108" s="10">
        <f t="shared" si="11"/>
        <v>74.4</v>
      </c>
      <c r="L108" s="10" t="s">
        <v>21</v>
      </c>
      <c r="M108" s="14">
        <v>1</v>
      </c>
      <c r="N108" s="15"/>
      <c r="O108" s="23" t="s">
        <v>439</v>
      </c>
      <c r="P108" s="24" t="s">
        <v>44</v>
      </c>
      <c r="Q108" s="24" t="s">
        <v>443</v>
      </c>
      <c r="R108" s="14" t="s">
        <v>440</v>
      </c>
      <c r="T108" s="2" t="b">
        <f t="shared" si="15"/>
        <v>1</v>
      </c>
      <c r="U108" s="2" t="b">
        <f t="shared" si="16"/>
        <v>1</v>
      </c>
      <c r="V108" s="2" t="e">
        <f>Q108=#REF!</f>
        <v>#REF!</v>
      </c>
      <c r="W108" s="2" t="b">
        <f t="shared" si="17"/>
        <v>1</v>
      </c>
    </row>
    <row r="109" s="2" customFormat="1" ht="27" customHeight="1" spans="1:23">
      <c r="A109" s="7">
        <v>107</v>
      </c>
      <c r="B109" s="20" t="s">
        <v>444</v>
      </c>
      <c r="C109" s="20" t="s">
        <v>44</v>
      </c>
      <c r="D109" s="7" t="s">
        <v>445</v>
      </c>
      <c r="E109" s="20" t="s">
        <v>18</v>
      </c>
      <c r="F109" s="21" t="s">
        <v>441</v>
      </c>
      <c r="G109" s="25" t="s">
        <v>446</v>
      </c>
      <c r="H109" s="10">
        <f t="shared" si="9"/>
        <v>36.978</v>
      </c>
      <c r="I109" s="10">
        <v>75.62</v>
      </c>
      <c r="J109" s="10">
        <f t="shared" si="10"/>
        <v>30.248</v>
      </c>
      <c r="K109" s="10">
        <f t="shared" si="11"/>
        <v>67.226</v>
      </c>
      <c r="L109" s="10" t="s">
        <v>21</v>
      </c>
      <c r="M109" s="14">
        <v>2</v>
      </c>
      <c r="N109" s="15"/>
      <c r="O109" s="23" t="s">
        <v>444</v>
      </c>
      <c r="P109" s="24" t="s">
        <v>44</v>
      </c>
      <c r="Q109" s="24" t="s">
        <v>447</v>
      </c>
      <c r="R109" s="14" t="s">
        <v>445</v>
      </c>
      <c r="T109" s="2" t="b">
        <f t="shared" si="15"/>
        <v>1</v>
      </c>
      <c r="U109" s="2" t="b">
        <f t="shared" si="16"/>
        <v>1</v>
      </c>
      <c r="V109" s="2" t="e">
        <f>Q109=#REF!</f>
        <v>#REF!</v>
      </c>
      <c r="W109" s="2" t="b">
        <f t="shared" si="17"/>
        <v>1</v>
      </c>
    </row>
    <row r="110" s="2" customFormat="1" ht="27" customHeight="1" spans="1:23">
      <c r="A110" s="7">
        <v>108</v>
      </c>
      <c r="B110" s="20" t="s">
        <v>448</v>
      </c>
      <c r="C110" s="20" t="s">
        <v>44</v>
      </c>
      <c r="D110" s="7" t="s">
        <v>449</v>
      </c>
      <c r="E110" s="20" t="s">
        <v>18</v>
      </c>
      <c r="F110" s="21" t="s">
        <v>441</v>
      </c>
      <c r="G110" s="25" t="s">
        <v>450</v>
      </c>
      <c r="H110" s="10">
        <f t="shared" si="9"/>
        <v>33.579</v>
      </c>
      <c r="I110" s="10">
        <v>80.76</v>
      </c>
      <c r="J110" s="10">
        <f t="shared" si="10"/>
        <v>32.304</v>
      </c>
      <c r="K110" s="10">
        <f t="shared" si="11"/>
        <v>65.883</v>
      </c>
      <c r="L110" s="10" t="s">
        <v>21</v>
      </c>
      <c r="M110" s="14">
        <v>3</v>
      </c>
      <c r="N110" s="15"/>
      <c r="O110" s="23" t="s">
        <v>448</v>
      </c>
      <c r="P110" s="24" t="s">
        <v>44</v>
      </c>
      <c r="Q110" s="24" t="s">
        <v>451</v>
      </c>
      <c r="R110" s="14" t="s">
        <v>449</v>
      </c>
      <c r="T110" s="2" t="b">
        <f t="shared" si="15"/>
        <v>1</v>
      </c>
      <c r="U110" s="2" t="b">
        <f t="shared" si="16"/>
        <v>1</v>
      </c>
      <c r="V110" s="2" t="e">
        <f>Q110=#REF!</f>
        <v>#REF!</v>
      </c>
      <c r="W110" s="2" t="b">
        <f t="shared" si="17"/>
        <v>1</v>
      </c>
    </row>
    <row r="111" s="2" customFormat="1" ht="27" customHeight="1" spans="1:23">
      <c r="A111" s="7">
        <v>109</v>
      </c>
      <c r="B111" s="20" t="s">
        <v>452</v>
      </c>
      <c r="C111" s="20" t="s">
        <v>44</v>
      </c>
      <c r="D111" s="7" t="s">
        <v>453</v>
      </c>
      <c r="E111" s="20" t="s">
        <v>18</v>
      </c>
      <c r="F111" s="21" t="s">
        <v>441</v>
      </c>
      <c r="G111" s="25" t="s">
        <v>454</v>
      </c>
      <c r="H111" s="10">
        <f t="shared" si="9"/>
        <v>34.8</v>
      </c>
      <c r="I111" s="10">
        <v>76.26</v>
      </c>
      <c r="J111" s="10">
        <f t="shared" si="10"/>
        <v>30.504</v>
      </c>
      <c r="K111" s="10">
        <f t="shared" si="11"/>
        <v>65.304</v>
      </c>
      <c r="L111" s="10" t="s">
        <v>21</v>
      </c>
      <c r="M111" s="14">
        <v>4</v>
      </c>
      <c r="N111" s="15"/>
      <c r="O111" s="23" t="s">
        <v>452</v>
      </c>
      <c r="P111" s="24" t="s">
        <v>44</v>
      </c>
      <c r="Q111" s="24" t="s">
        <v>455</v>
      </c>
      <c r="R111" s="14" t="s">
        <v>453</v>
      </c>
      <c r="T111" s="2" t="b">
        <f t="shared" si="15"/>
        <v>1</v>
      </c>
      <c r="U111" s="2" t="b">
        <f t="shared" si="16"/>
        <v>1</v>
      </c>
      <c r="V111" s="2" t="e">
        <f>Q111=#REF!</f>
        <v>#REF!</v>
      </c>
      <c r="W111" s="2" t="b">
        <f t="shared" si="17"/>
        <v>1</v>
      </c>
    </row>
    <row r="112" s="2" customFormat="1" ht="27" customHeight="1" spans="1:23">
      <c r="A112" s="7">
        <v>110</v>
      </c>
      <c r="B112" s="20" t="s">
        <v>456</v>
      </c>
      <c r="C112" s="20" t="s">
        <v>44</v>
      </c>
      <c r="D112" s="7" t="s">
        <v>457</v>
      </c>
      <c r="E112" s="20" t="s">
        <v>18</v>
      </c>
      <c r="F112" s="21" t="s">
        <v>441</v>
      </c>
      <c r="G112" s="25" t="s">
        <v>458</v>
      </c>
      <c r="H112" s="10">
        <f t="shared" si="9"/>
        <v>34.152</v>
      </c>
      <c r="I112" s="10">
        <v>75.84</v>
      </c>
      <c r="J112" s="10">
        <f t="shared" si="10"/>
        <v>30.336</v>
      </c>
      <c r="K112" s="10">
        <f t="shared" si="11"/>
        <v>64.488</v>
      </c>
      <c r="L112" s="10" t="s">
        <v>21</v>
      </c>
      <c r="M112" s="14">
        <v>5</v>
      </c>
      <c r="N112" s="15"/>
      <c r="O112" s="23" t="s">
        <v>456</v>
      </c>
      <c r="P112" s="24" t="s">
        <v>44</v>
      </c>
      <c r="Q112" s="24" t="s">
        <v>459</v>
      </c>
      <c r="R112" s="14" t="s">
        <v>457</v>
      </c>
      <c r="T112" s="2" t="b">
        <f t="shared" si="15"/>
        <v>1</v>
      </c>
      <c r="U112" s="2" t="b">
        <f t="shared" si="16"/>
        <v>1</v>
      </c>
      <c r="V112" s="2" t="e">
        <f>Q112=#REF!</f>
        <v>#REF!</v>
      </c>
      <c r="W112" s="2" t="b">
        <f t="shared" si="17"/>
        <v>1</v>
      </c>
    </row>
    <row r="113" s="2" customFormat="1" ht="27" customHeight="1" spans="1:23">
      <c r="A113" s="7">
        <v>111</v>
      </c>
      <c r="B113" s="20" t="s">
        <v>460</v>
      </c>
      <c r="C113" s="20" t="s">
        <v>44</v>
      </c>
      <c r="D113" s="7" t="s">
        <v>461</v>
      </c>
      <c r="E113" s="20" t="s">
        <v>18</v>
      </c>
      <c r="F113" s="21" t="s">
        <v>441</v>
      </c>
      <c r="G113" s="25" t="s">
        <v>462</v>
      </c>
      <c r="H113" s="10">
        <f t="shared" si="9"/>
        <v>33.021</v>
      </c>
      <c r="I113" s="10">
        <v>76.72</v>
      </c>
      <c r="J113" s="10">
        <f t="shared" si="10"/>
        <v>30.688</v>
      </c>
      <c r="K113" s="10">
        <f t="shared" si="11"/>
        <v>63.709</v>
      </c>
      <c r="L113" s="10" t="s">
        <v>21</v>
      </c>
      <c r="M113" s="14">
        <v>6</v>
      </c>
      <c r="N113" s="15"/>
      <c r="O113" s="23" t="s">
        <v>460</v>
      </c>
      <c r="P113" s="24" t="s">
        <v>44</v>
      </c>
      <c r="Q113" s="24" t="s">
        <v>463</v>
      </c>
      <c r="R113" s="14" t="s">
        <v>461</v>
      </c>
      <c r="T113" s="2" t="b">
        <f t="shared" si="15"/>
        <v>1</v>
      </c>
      <c r="U113" s="2" t="b">
        <f t="shared" si="16"/>
        <v>1</v>
      </c>
      <c r="V113" s="2" t="e">
        <f>Q113=#REF!</f>
        <v>#REF!</v>
      </c>
      <c r="W113" s="2" t="b">
        <f t="shared" si="17"/>
        <v>1</v>
      </c>
    </row>
    <row r="114" s="2" customFormat="1" ht="27" customHeight="1" spans="1:23">
      <c r="A114" s="7">
        <v>112</v>
      </c>
      <c r="B114" s="20" t="s">
        <v>464</v>
      </c>
      <c r="C114" s="20" t="s">
        <v>44</v>
      </c>
      <c r="D114" s="7" t="s">
        <v>465</v>
      </c>
      <c r="E114" s="20" t="s">
        <v>18</v>
      </c>
      <c r="F114" s="21" t="s">
        <v>441</v>
      </c>
      <c r="G114" s="25" t="s">
        <v>466</v>
      </c>
      <c r="H114" s="10">
        <f t="shared" si="9"/>
        <v>32.958</v>
      </c>
      <c r="I114" s="10">
        <v>76.5</v>
      </c>
      <c r="J114" s="10">
        <f t="shared" si="10"/>
        <v>30.6</v>
      </c>
      <c r="K114" s="10">
        <f t="shared" si="11"/>
        <v>63.558</v>
      </c>
      <c r="L114" s="10" t="s">
        <v>21</v>
      </c>
      <c r="M114" s="14">
        <v>7</v>
      </c>
      <c r="N114" s="15"/>
      <c r="O114" s="23" t="s">
        <v>464</v>
      </c>
      <c r="P114" s="24" t="s">
        <v>44</v>
      </c>
      <c r="Q114" s="24" t="s">
        <v>467</v>
      </c>
      <c r="R114" s="14" t="s">
        <v>465</v>
      </c>
      <c r="T114" s="2" t="b">
        <f t="shared" si="15"/>
        <v>1</v>
      </c>
      <c r="U114" s="2" t="b">
        <f t="shared" si="16"/>
        <v>1</v>
      </c>
      <c r="V114" s="2" t="e">
        <f>Q114=#REF!</f>
        <v>#REF!</v>
      </c>
      <c r="W114" s="2" t="b">
        <f t="shared" si="17"/>
        <v>1</v>
      </c>
    </row>
    <row r="115" s="2" customFormat="1" ht="27" customHeight="1" spans="1:23">
      <c r="A115" s="7">
        <v>113</v>
      </c>
      <c r="B115" s="20" t="s">
        <v>468</v>
      </c>
      <c r="C115" s="20" t="s">
        <v>44</v>
      </c>
      <c r="D115" s="7" t="s">
        <v>469</v>
      </c>
      <c r="E115" s="20" t="s">
        <v>18</v>
      </c>
      <c r="F115" s="21" t="s">
        <v>441</v>
      </c>
      <c r="G115" s="25" t="s">
        <v>470</v>
      </c>
      <c r="H115" s="10">
        <f t="shared" si="9"/>
        <v>33.582</v>
      </c>
      <c r="I115" s="10">
        <v>74.88</v>
      </c>
      <c r="J115" s="10">
        <f t="shared" si="10"/>
        <v>29.952</v>
      </c>
      <c r="K115" s="10">
        <f t="shared" si="11"/>
        <v>63.534</v>
      </c>
      <c r="L115" s="10" t="s">
        <v>21</v>
      </c>
      <c r="M115" s="14">
        <v>8</v>
      </c>
      <c r="N115" s="15"/>
      <c r="O115" s="23" t="s">
        <v>468</v>
      </c>
      <c r="P115" s="24" t="s">
        <v>44</v>
      </c>
      <c r="Q115" s="24" t="s">
        <v>471</v>
      </c>
      <c r="R115" s="14" t="s">
        <v>469</v>
      </c>
      <c r="T115" s="2" t="b">
        <f t="shared" si="15"/>
        <v>1</v>
      </c>
      <c r="U115" s="2" t="b">
        <f t="shared" si="16"/>
        <v>1</v>
      </c>
      <c r="V115" s="2" t="e">
        <f>Q115=#REF!</f>
        <v>#REF!</v>
      </c>
      <c r="W115" s="2" t="b">
        <f t="shared" si="17"/>
        <v>1</v>
      </c>
    </row>
    <row r="116" s="2" customFormat="1" ht="27" customHeight="1" spans="1:23">
      <c r="A116" s="7">
        <v>114</v>
      </c>
      <c r="B116" s="20" t="s">
        <v>472</v>
      </c>
      <c r="C116" s="20" t="s">
        <v>44</v>
      </c>
      <c r="D116" s="7" t="s">
        <v>473</v>
      </c>
      <c r="E116" s="20" t="s">
        <v>18</v>
      </c>
      <c r="F116" s="21" t="s">
        <v>441</v>
      </c>
      <c r="G116" s="25" t="s">
        <v>474</v>
      </c>
      <c r="H116" s="10">
        <f t="shared" si="9"/>
        <v>34.533</v>
      </c>
      <c r="I116" s="10">
        <v>72.42</v>
      </c>
      <c r="J116" s="10">
        <f t="shared" si="10"/>
        <v>28.968</v>
      </c>
      <c r="K116" s="10">
        <f t="shared" si="11"/>
        <v>63.501</v>
      </c>
      <c r="L116" s="10" t="s">
        <v>30</v>
      </c>
      <c r="M116" s="14">
        <v>9</v>
      </c>
      <c r="N116" s="15"/>
      <c r="O116" s="23" t="s">
        <v>472</v>
      </c>
      <c r="P116" s="24" t="s">
        <v>44</v>
      </c>
      <c r="Q116" s="24" t="s">
        <v>475</v>
      </c>
      <c r="R116" s="14" t="s">
        <v>473</v>
      </c>
      <c r="T116" s="2" t="b">
        <f t="shared" si="15"/>
        <v>1</v>
      </c>
      <c r="U116" s="2" t="b">
        <f t="shared" si="16"/>
        <v>1</v>
      </c>
      <c r="V116" s="2" t="e">
        <f>Q116=#REF!</f>
        <v>#REF!</v>
      </c>
      <c r="W116" s="2" t="b">
        <f t="shared" si="17"/>
        <v>1</v>
      </c>
    </row>
    <row r="117" s="2" customFormat="1" ht="27" customHeight="1" spans="1:23">
      <c r="A117" s="7">
        <v>115</v>
      </c>
      <c r="B117" s="20" t="s">
        <v>476</v>
      </c>
      <c r="C117" s="20" t="s">
        <v>44</v>
      </c>
      <c r="D117" s="7" t="s">
        <v>477</v>
      </c>
      <c r="E117" s="20" t="s">
        <v>18</v>
      </c>
      <c r="F117" s="21" t="s">
        <v>441</v>
      </c>
      <c r="G117" s="25" t="s">
        <v>478</v>
      </c>
      <c r="H117" s="10">
        <f t="shared" si="9"/>
        <v>35.313</v>
      </c>
      <c r="I117" s="10">
        <v>69.86</v>
      </c>
      <c r="J117" s="10">
        <f t="shared" si="10"/>
        <v>27.944</v>
      </c>
      <c r="K117" s="10">
        <f t="shared" si="11"/>
        <v>63.257</v>
      </c>
      <c r="L117" s="10" t="s">
        <v>30</v>
      </c>
      <c r="M117" s="14">
        <v>10</v>
      </c>
      <c r="N117" s="15"/>
      <c r="O117" s="23" t="s">
        <v>476</v>
      </c>
      <c r="P117" s="24" t="s">
        <v>44</v>
      </c>
      <c r="Q117" s="24" t="s">
        <v>479</v>
      </c>
      <c r="R117" s="14" t="s">
        <v>477</v>
      </c>
      <c r="T117" s="2" t="b">
        <f t="shared" si="15"/>
        <v>1</v>
      </c>
      <c r="U117" s="2" t="b">
        <f t="shared" si="16"/>
        <v>1</v>
      </c>
      <c r="V117" s="2" t="e">
        <f>Q117=#REF!</f>
        <v>#REF!</v>
      </c>
      <c r="W117" s="2" t="b">
        <f t="shared" si="17"/>
        <v>1</v>
      </c>
    </row>
    <row r="118" s="2" customFormat="1" ht="27" customHeight="1" spans="1:23">
      <c r="A118" s="7">
        <v>116</v>
      </c>
      <c r="B118" s="20" t="s">
        <v>480</v>
      </c>
      <c r="C118" s="20" t="s">
        <v>44</v>
      </c>
      <c r="D118" s="7" t="s">
        <v>481</v>
      </c>
      <c r="E118" s="20" t="s">
        <v>18</v>
      </c>
      <c r="F118" s="21" t="s">
        <v>441</v>
      </c>
      <c r="G118" s="25" t="s">
        <v>482</v>
      </c>
      <c r="H118" s="10">
        <f t="shared" si="9"/>
        <v>31.575</v>
      </c>
      <c r="I118" s="10">
        <v>77.76</v>
      </c>
      <c r="J118" s="10">
        <f t="shared" si="10"/>
        <v>31.104</v>
      </c>
      <c r="K118" s="10">
        <f t="shared" si="11"/>
        <v>62.679</v>
      </c>
      <c r="L118" s="10" t="s">
        <v>30</v>
      </c>
      <c r="M118" s="14">
        <v>11</v>
      </c>
      <c r="N118" s="15"/>
      <c r="O118" s="23" t="s">
        <v>480</v>
      </c>
      <c r="P118" s="24" t="s">
        <v>44</v>
      </c>
      <c r="Q118" s="24" t="s">
        <v>483</v>
      </c>
      <c r="R118" s="14" t="s">
        <v>481</v>
      </c>
      <c r="T118" s="2" t="b">
        <f t="shared" si="15"/>
        <v>1</v>
      </c>
      <c r="U118" s="2" t="b">
        <f t="shared" si="16"/>
        <v>1</v>
      </c>
      <c r="V118" s="2" t="e">
        <f>Q118=#REF!</f>
        <v>#REF!</v>
      </c>
      <c r="W118" s="2" t="b">
        <f t="shared" si="17"/>
        <v>1</v>
      </c>
    </row>
    <row r="119" s="2" customFormat="1" ht="27" customHeight="1" spans="1:23">
      <c r="A119" s="7">
        <v>117</v>
      </c>
      <c r="B119" s="20" t="s">
        <v>484</v>
      </c>
      <c r="C119" s="20" t="s">
        <v>44</v>
      </c>
      <c r="D119" s="7" t="s">
        <v>485</v>
      </c>
      <c r="E119" s="20" t="s">
        <v>18</v>
      </c>
      <c r="F119" s="21" t="s">
        <v>441</v>
      </c>
      <c r="G119" s="25" t="s">
        <v>486</v>
      </c>
      <c r="H119" s="10">
        <f t="shared" si="9"/>
        <v>31.965</v>
      </c>
      <c r="I119" s="10">
        <v>74.8</v>
      </c>
      <c r="J119" s="10">
        <f t="shared" si="10"/>
        <v>29.92</v>
      </c>
      <c r="K119" s="10">
        <f t="shared" si="11"/>
        <v>61.885</v>
      </c>
      <c r="L119" s="10" t="s">
        <v>30</v>
      </c>
      <c r="M119" s="14">
        <v>12</v>
      </c>
      <c r="N119" s="15"/>
      <c r="O119" s="23" t="s">
        <v>484</v>
      </c>
      <c r="P119" s="24" t="s">
        <v>44</v>
      </c>
      <c r="Q119" s="24" t="s">
        <v>487</v>
      </c>
      <c r="R119" s="14" t="s">
        <v>485</v>
      </c>
      <c r="T119" s="2" t="b">
        <f t="shared" si="15"/>
        <v>1</v>
      </c>
      <c r="U119" s="2" t="b">
        <f t="shared" si="16"/>
        <v>1</v>
      </c>
      <c r="V119" s="2" t="e">
        <f>Q119=#REF!</f>
        <v>#REF!</v>
      </c>
      <c r="W119" s="2" t="b">
        <f t="shared" si="17"/>
        <v>1</v>
      </c>
    </row>
    <row r="120" s="2" customFormat="1" ht="27" customHeight="1" spans="1:23">
      <c r="A120" s="7">
        <v>118</v>
      </c>
      <c r="B120" s="20" t="s">
        <v>488</v>
      </c>
      <c r="C120" s="20" t="s">
        <v>44</v>
      </c>
      <c r="D120" s="7" t="s">
        <v>489</v>
      </c>
      <c r="E120" s="20" t="s">
        <v>18</v>
      </c>
      <c r="F120" s="21" t="s">
        <v>441</v>
      </c>
      <c r="G120" s="25" t="s">
        <v>490</v>
      </c>
      <c r="H120" s="10">
        <f t="shared" si="9"/>
        <v>30.573</v>
      </c>
      <c r="I120" s="10">
        <v>76.68</v>
      </c>
      <c r="J120" s="10">
        <f t="shared" si="10"/>
        <v>30.672</v>
      </c>
      <c r="K120" s="10">
        <f t="shared" si="11"/>
        <v>61.245</v>
      </c>
      <c r="L120" s="10" t="s">
        <v>30</v>
      </c>
      <c r="M120" s="14">
        <v>13</v>
      </c>
      <c r="N120" s="15"/>
      <c r="O120" s="23" t="s">
        <v>488</v>
      </c>
      <c r="P120" s="24" t="s">
        <v>44</v>
      </c>
      <c r="Q120" s="24" t="s">
        <v>491</v>
      </c>
      <c r="R120" s="14" t="s">
        <v>489</v>
      </c>
      <c r="T120" s="2" t="b">
        <f t="shared" si="15"/>
        <v>1</v>
      </c>
      <c r="U120" s="2" t="b">
        <f t="shared" si="16"/>
        <v>1</v>
      </c>
      <c r="V120" s="2" t="e">
        <f>Q120=#REF!</f>
        <v>#REF!</v>
      </c>
      <c r="W120" s="2" t="b">
        <f t="shared" si="17"/>
        <v>1</v>
      </c>
    </row>
    <row r="121" s="2" customFormat="1" ht="27" customHeight="1" spans="1:23">
      <c r="A121" s="7">
        <v>119</v>
      </c>
      <c r="B121" s="20" t="s">
        <v>492</v>
      </c>
      <c r="C121" s="20" t="s">
        <v>44</v>
      </c>
      <c r="D121" s="7" t="s">
        <v>493</v>
      </c>
      <c r="E121" s="20" t="s">
        <v>18</v>
      </c>
      <c r="F121" s="21" t="s">
        <v>441</v>
      </c>
      <c r="G121" s="25" t="s">
        <v>494</v>
      </c>
      <c r="H121" s="10">
        <f t="shared" si="9"/>
        <v>33.09</v>
      </c>
      <c r="I121" s="10">
        <v>70.24</v>
      </c>
      <c r="J121" s="10">
        <f t="shared" si="10"/>
        <v>28.096</v>
      </c>
      <c r="K121" s="10">
        <f t="shared" si="11"/>
        <v>61.186</v>
      </c>
      <c r="L121" s="10" t="s">
        <v>30</v>
      </c>
      <c r="M121" s="14">
        <v>14</v>
      </c>
      <c r="N121" s="15"/>
      <c r="O121" s="23" t="s">
        <v>492</v>
      </c>
      <c r="P121" s="24" t="s">
        <v>44</v>
      </c>
      <c r="Q121" s="24" t="s">
        <v>495</v>
      </c>
      <c r="R121" s="14" t="s">
        <v>493</v>
      </c>
      <c r="T121" s="2" t="b">
        <f t="shared" si="15"/>
        <v>1</v>
      </c>
      <c r="U121" s="2" t="b">
        <f t="shared" si="16"/>
        <v>1</v>
      </c>
      <c r="V121" s="2" t="e">
        <f>Q121=#REF!</f>
        <v>#REF!</v>
      </c>
      <c r="W121" s="2" t="b">
        <f t="shared" si="17"/>
        <v>1</v>
      </c>
    </row>
    <row r="122" s="2" customFormat="1" ht="27" customHeight="1" spans="1:23">
      <c r="A122" s="7">
        <v>120</v>
      </c>
      <c r="B122" s="20" t="s">
        <v>496</v>
      </c>
      <c r="C122" s="20" t="s">
        <v>16</v>
      </c>
      <c r="D122" s="7" t="s">
        <v>497</v>
      </c>
      <c r="E122" s="20" t="s">
        <v>18</v>
      </c>
      <c r="F122" s="21" t="s">
        <v>441</v>
      </c>
      <c r="G122" s="25" t="s">
        <v>498</v>
      </c>
      <c r="H122" s="10">
        <f t="shared" si="9"/>
        <v>36.324</v>
      </c>
      <c r="I122" s="10">
        <v>59.46</v>
      </c>
      <c r="J122" s="10">
        <f t="shared" si="10"/>
        <v>23.784</v>
      </c>
      <c r="K122" s="10">
        <f t="shared" si="11"/>
        <v>60.108</v>
      </c>
      <c r="L122" s="10" t="s">
        <v>30</v>
      </c>
      <c r="M122" s="14">
        <v>15</v>
      </c>
      <c r="N122" s="15"/>
      <c r="O122" s="23" t="s">
        <v>496</v>
      </c>
      <c r="P122" s="24" t="s">
        <v>16</v>
      </c>
      <c r="Q122" s="24" t="s">
        <v>499</v>
      </c>
      <c r="R122" s="14" t="s">
        <v>497</v>
      </c>
      <c r="T122" s="2" t="b">
        <f t="shared" si="15"/>
        <v>1</v>
      </c>
      <c r="U122" s="2" t="b">
        <f t="shared" si="16"/>
        <v>1</v>
      </c>
      <c r="V122" s="2" t="e">
        <f>Q122=#REF!</f>
        <v>#REF!</v>
      </c>
      <c r="W122" s="2" t="b">
        <f t="shared" si="17"/>
        <v>1</v>
      </c>
    </row>
    <row r="123" s="2" customFormat="1" ht="27" customHeight="1" spans="1:23">
      <c r="A123" s="7">
        <v>121</v>
      </c>
      <c r="B123" s="20" t="s">
        <v>500</v>
      </c>
      <c r="C123" s="20" t="s">
        <v>44</v>
      </c>
      <c r="D123" s="7" t="s">
        <v>501</v>
      </c>
      <c r="E123" s="20" t="s">
        <v>18</v>
      </c>
      <c r="F123" s="21" t="s">
        <v>441</v>
      </c>
      <c r="G123" s="25" t="s">
        <v>502</v>
      </c>
      <c r="H123" s="10">
        <f t="shared" si="9"/>
        <v>32.196</v>
      </c>
      <c r="I123" s="10">
        <v>67.96</v>
      </c>
      <c r="J123" s="10">
        <f t="shared" si="10"/>
        <v>27.184</v>
      </c>
      <c r="K123" s="10">
        <f t="shared" si="11"/>
        <v>59.38</v>
      </c>
      <c r="L123" s="10" t="s">
        <v>30</v>
      </c>
      <c r="M123" s="14">
        <v>16</v>
      </c>
      <c r="N123" s="15"/>
      <c r="O123" s="23" t="s">
        <v>500</v>
      </c>
      <c r="P123" s="24" t="s">
        <v>44</v>
      </c>
      <c r="Q123" s="24" t="s">
        <v>503</v>
      </c>
      <c r="R123" s="14" t="s">
        <v>501</v>
      </c>
      <c r="T123" s="2" t="b">
        <f t="shared" si="15"/>
        <v>1</v>
      </c>
      <c r="U123" s="2" t="b">
        <f t="shared" si="16"/>
        <v>1</v>
      </c>
      <c r="V123" s="2" t="e">
        <f>Q123=#REF!</f>
        <v>#REF!</v>
      </c>
      <c r="W123" s="2" t="b">
        <f t="shared" si="17"/>
        <v>1</v>
      </c>
    </row>
    <row r="124" s="2" customFormat="1" ht="27" customHeight="1" spans="1:23">
      <c r="A124" s="7">
        <v>122</v>
      </c>
      <c r="B124" s="20" t="s">
        <v>504</v>
      </c>
      <c r="C124" s="20" t="s">
        <v>44</v>
      </c>
      <c r="D124" s="7" t="s">
        <v>505</v>
      </c>
      <c r="E124" s="20" t="s">
        <v>18</v>
      </c>
      <c r="F124" s="21" t="s">
        <v>441</v>
      </c>
      <c r="G124" s="25" t="s">
        <v>506</v>
      </c>
      <c r="H124" s="10">
        <f t="shared" si="9"/>
        <v>30.441</v>
      </c>
      <c r="I124" s="10">
        <v>72.04</v>
      </c>
      <c r="J124" s="10">
        <f t="shared" si="10"/>
        <v>28.816</v>
      </c>
      <c r="K124" s="10">
        <f t="shared" si="11"/>
        <v>59.257</v>
      </c>
      <c r="L124" s="10" t="s">
        <v>30</v>
      </c>
      <c r="M124" s="14">
        <v>17</v>
      </c>
      <c r="N124" s="15"/>
      <c r="O124" s="23" t="s">
        <v>504</v>
      </c>
      <c r="P124" s="24" t="s">
        <v>44</v>
      </c>
      <c r="Q124" s="24" t="s">
        <v>507</v>
      </c>
      <c r="R124" s="14" t="s">
        <v>505</v>
      </c>
      <c r="T124" s="2" t="b">
        <f t="shared" si="15"/>
        <v>1</v>
      </c>
      <c r="U124" s="2" t="b">
        <f t="shared" si="16"/>
        <v>1</v>
      </c>
      <c r="V124" s="2" t="e">
        <f>Q124=#REF!</f>
        <v>#REF!</v>
      </c>
      <c r="W124" s="2" t="b">
        <f t="shared" si="17"/>
        <v>1</v>
      </c>
    </row>
    <row r="125" s="2" customFormat="1" ht="27" customHeight="1" spans="1:23">
      <c r="A125" s="7">
        <v>123</v>
      </c>
      <c r="B125" s="20" t="s">
        <v>508</v>
      </c>
      <c r="C125" s="20" t="s">
        <v>44</v>
      </c>
      <c r="D125" s="7" t="s">
        <v>509</v>
      </c>
      <c r="E125" s="20" t="s">
        <v>18</v>
      </c>
      <c r="F125" s="21" t="s">
        <v>441</v>
      </c>
      <c r="G125" s="25" t="s">
        <v>510</v>
      </c>
      <c r="H125" s="10">
        <f t="shared" si="9"/>
        <v>28.668</v>
      </c>
      <c r="I125" s="10">
        <v>76.28</v>
      </c>
      <c r="J125" s="10">
        <f t="shared" si="10"/>
        <v>30.512</v>
      </c>
      <c r="K125" s="10">
        <f t="shared" si="11"/>
        <v>59.18</v>
      </c>
      <c r="L125" s="10" t="s">
        <v>30</v>
      </c>
      <c r="M125" s="14">
        <v>18</v>
      </c>
      <c r="N125" s="15"/>
      <c r="O125" s="23" t="s">
        <v>508</v>
      </c>
      <c r="P125" s="24" t="s">
        <v>44</v>
      </c>
      <c r="Q125" s="14"/>
      <c r="R125" s="14" t="s">
        <v>509</v>
      </c>
      <c r="T125" s="2" t="b">
        <f t="shared" si="15"/>
        <v>1</v>
      </c>
      <c r="U125" s="2" t="b">
        <f t="shared" si="16"/>
        <v>1</v>
      </c>
      <c r="V125" s="2" t="e">
        <f>Q125=#REF!</f>
        <v>#REF!</v>
      </c>
      <c r="W125" s="2" t="b">
        <f t="shared" si="17"/>
        <v>1</v>
      </c>
    </row>
    <row r="126" s="2" customFormat="1" ht="27" customHeight="1" spans="1:23">
      <c r="A126" s="7">
        <v>124</v>
      </c>
      <c r="B126" s="20" t="s">
        <v>511</v>
      </c>
      <c r="C126" s="20" t="s">
        <v>16</v>
      </c>
      <c r="D126" s="7" t="s">
        <v>512</v>
      </c>
      <c r="E126" s="20" t="s">
        <v>18</v>
      </c>
      <c r="F126" s="21" t="s">
        <v>441</v>
      </c>
      <c r="G126" s="25" t="s">
        <v>513</v>
      </c>
      <c r="H126" s="10">
        <f t="shared" si="9"/>
        <v>30.315</v>
      </c>
      <c r="I126" s="10">
        <v>69.7</v>
      </c>
      <c r="J126" s="10">
        <f t="shared" si="10"/>
        <v>27.88</v>
      </c>
      <c r="K126" s="10">
        <f t="shared" si="11"/>
        <v>58.195</v>
      </c>
      <c r="L126" s="10" t="s">
        <v>30</v>
      </c>
      <c r="M126" s="14">
        <v>19</v>
      </c>
      <c r="N126" s="15"/>
      <c r="O126" s="23" t="s">
        <v>511</v>
      </c>
      <c r="P126" s="24" t="s">
        <v>16</v>
      </c>
      <c r="Q126" s="24" t="s">
        <v>514</v>
      </c>
      <c r="R126" s="14" t="s">
        <v>512</v>
      </c>
      <c r="T126" s="2" t="b">
        <f t="shared" si="15"/>
        <v>1</v>
      </c>
      <c r="U126" s="2" t="b">
        <f t="shared" si="16"/>
        <v>1</v>
      </c>
      <c r="V126" s="2" t="e">
        <f>Q126=#REF!</f>
        <v>#REF!</v>
      </c>
      <c r="W126" s="2" t="b">
        <f t="shared" si="17"/>
        <v>1</v>
      </c>
    </row>
    <row r="127" s="2" customFormat="1" ht="27" customHeight="1" spans="1:23">
      <c r="A127" s="7">
        <v>125</v>
      </c>
      <c r="B127" s="20" t="s">
        <v>515</v>
      </c>
      <c r="C127" s="20" t="s">
        <v>44</v>
      </c>
      <c r="D127" s="7" t="s">
        <v>516</v>
      </c>
      <c r="E127" s="20" t="s">
        <v>18</v>
      </c>
      <c r="F127" s="21" t="s">
        <v>441</v>
      </c>
      <c r="G127" s="25" t="s">
        <v>517</v>
      </c>
      <c r="H127" s="10">
        <f t="shared" si="9"/>
        <v>32.151</v>
      </c>
      <c r="I127" s="10">
        <v>64.76</v>
      </c>
      <c r="J127" s="10">
        <f t="shared" si="10"/>
        <v>25.904</v>
      </c>
      <c r="K127" s="10">
        <f t="shared" si="11"/>
        <v>58.055</v>
      </c>
      <c r="L127" s="10" t="s">
        <v>30</v>
      </c>
      <c r="M127" s="14">
        <v>20</v>
      </c>
      <c r="N127" s="15"/>
      <c r="O127" s="23" t="s">
        <v>515</v>
      </c>
      <c r="P127" s="24" t="s">
        <v>44</v>
      </c>
      <c r="Q127" s="24" t="s">
        <v>518</v>
      </c>
      <c r="R127" s="14" t="s">
        <v>516</v>
      </c>
      <c r="T127" s="2" t="b">
        <f t="shared" si="15"/>
        <v>1</v>
      </c>
      <c r="U127" s="2" t="b">
        <f t="shared" si="16"/>
        <v>1</v>
      </c>
      <c r="V127" s="2" t="e">
        <f>Q127=#REF!</f>
        <v>#REF!</v>
      </c>
      <c r="W127" s="2" t="b">
        <f t="shared" si="17"/>
        <v>1</v>
      </c>
    </row>
    <row r="128" s="2" customFormat="1" ht="27" customHeight="1" spans="1:23">
      <c r="A128" s="7">
        <v>126</v>
      </c>
      <c r="B128" s="20" t="s">
        <v>519</v>
      </c>
      <c r="C128" s="20" t="s">
        <v>44</v>
      </c>
      <c r="D128" s="7" t="s">
        <v>520</v>
      </c>
      <c r="E128" s="20" t="s">
        <v>18</v>
      </c>
      <c r="F128" s="21" t="s">
        <v>441</v>
      </c>
      <c r="G128" s="25" t="s">
        <v>521</v>
      </c>
      <c r="H128" s="10">
        <f t="shared" si="9"/>
        <v>32.649</v>
      </c>
      <c r="I128" s="10">
        <v>63.46</v>
      </c>
      <c r="J128" s="10">
        <f t="shared" si="10"/>
        <v>25.384</v>
      </c>
      <c r="K128" s="10">
        <f t="shared" si="11"/>
        <v>58.033</v>
      </c>
      <c r="L128" s="10" t="s">
        <v>30</v>
      </c>
      <c r="M128" s="14">
        <v>21</v>
      </c>
      <c r="N128" s="15"/>
      <c r="O128" s="23" t="s">
        <v>519</v>
      </c>
      <c r="P128" s="24" t="s">
        <v>44</v>
      </c>
      <c r="Q128" s="24" t="s">
        <v>522</v>
      </c>
      <c r="R128" s="14" t="s">
        <v>520</v>
      </c>
      <c r="T128" s="2" t="b">
        <f t="shared" si="15"/>
        <v>1</v>
      </c>
      <c r="U128" s="2" t="b">
        <f t="shared" si="16"/>
        <v>1</v>
      </c>
      <c r="V128" s="2" t="e">
        <f>Q128=#REF!</f>
        <v>#REF!</v>
      </c>
      <c r="W128" s="2" t="b">
        <f t="shared" si="17"/>
        <v>1</v>
      </c>
    </row>
    <row r="129" s="2" customFormat="1" ht="27" customHeight="1" spans="1:23">
      <c r="A129" s="7">
        <v>127</v>
      </c>
      <c r="B129" s="20" t="s">
        <v>523</v>
      </c>
      <c r="C129" s="20" t="s">
        <v>44</v>
      </c>
      <c r="D129" s="7" t="s">
        <v>524</v>
      </c>
      <c r="E129" s="20" t="s">
        <v>18</v>
      </c>
      <c r="F129" s="21" t="s">
        <v>441</v>
      </c>
      <c r="G129" s="25" t="s">
        <v>525</v>
      </c>
      <c r="H129" s="10">
        <f t="shared" si="9"/>
        <v>28.779</v>
      </c>
      <c r="I129" s="10">
        <v>68.64</v>
      </c>
      <c r="J129" s="10">
        <f t="shared" si="10"/>
        <v>27.456</v>
      </c>
      <c r="K129" s="10">
        <f t="shared" si="11"/>
        <v>56.235</v>
      </c>
      <c r="L129" s="10" t="s">
        <v>30</v>
      </c>
      <c r="M129" s="14">
        <v>22</v>
      </c>
      <c r="N129" s="15"/>
      <c r="O129" s="23" t="s">
        <v>523</v>
      </c>
      <c r="P129" s="24" t="s">
        <v>44</v>
      </c>
      <c r="Q129" s="14"/>
      <c r="R129" s="14" t="s">
        <v>524</v>
      </c>
      <c r="T129" s="2" t="b">
        <f t="shared" si="15"/>
        <v>1</v>
      </c>
      <c r="U129" s="2" t="b">
        <f t="shared" si="16"/>
        <v>1</v>
      </c>
      <c r="V129" s="2" t="e">
        <f>Q129=#REF!</f>
        <v>#REF!</v>
      </c>
      <c r="W129" s="2" t="b">
        <f t="shared" si="17"/>
        <v>1</v>
      </c>
    </row>
    <row r="130" s="2" customFormat="1" ht="27" customHeight="1" spans="1:23">
      <c r="A130" s="7">
        <v>128</v>
      </c>
      <c r="B130" s="20" t="s">
        <v>526</v>
      </c>
      <c r="C130" s="20" t="s">
        <v>44</v>
      </c>
      <c r="D130" s="7" t="s">
        <v>527</v>
      </c>
      <c r="E130" s="20" t="s">
        <v>18</v>
      </c>
      <c r="F130" s="21" t="s">
        <v>441</v>
      </c>
      <c r="G130" s="25" t="s">
        <v>528</v>
      </c>
      <c r="H130" s="10">
        <f t="shared" si="9"/>
        <v>29.808</v>
      </c>
      <c r="I130" s="10">
        <v>65.48</v>
      </c>
      <c r="J130" s="10">
        <f t="shared" si="10"/>
        <v>26.192</v>
      </c>
      <c r="K130" s="10">
        <f t="shared" si="11"/>
        <v>56</v>
      </c>
      <c r="L130" s="10" t="s">
        <v>30</v>
      </c>
      <c r="M130" s="14">
        <v>23</v>
      </c>
      <c r="N130" s="15"/>
      <c r="O130" s="23" t="s">
        <v>526</v>
      </c>
      <c r="P130" s="24" t="s">
        <v>44</v>
      </c>
      <c r="Q130" s="24" t="s">
        <v>529</v>
      </c>
      <c r="R130" s="14" t="s">
        <v>527</v>
      </c>
      <c r="T130" s="2" t="b">
        <f t="shared" si="15"/>
        <v>1</v>
      </c>
      <c r="U130" s="2" t="b">
        <f t="shared" si="16"/>
        <v>1</v>
      </c>
      <c r="V130" s="2" t="e">
        <f>Q130=#REF!</f>
        <v>#REF!</v>
      </c>
      <c r="W130" s="2" t="b">
        <f t="shared" si="17"/>
        <v>1</v>
      </c>
    </row>
    <row r="131" s="2" customFormat="1" ht="27" customHeight="1" spans="1:23">
      <c r="A131" s="7">
        <v>129</v>
      </c>
      <c r="B131" s="20" t="s">
        <v>530</v>
      </c>
      <c r="C131" s="20" t="s">
        <v>44</v>
      </c>
      <c r="D131" s="7" t="s">
        <v>531</v>
      </c>
      <c r="E131" s="20" t="s">
        <v>18</v>
      </c>
      <c r="F131" s="21" t="s">
        <v>441</v>
      </c>
      <c r="G131" s="25" t="s">
        <v>532</v>
      </c>
      <c r="H131" s="10">
        <f t="shared" ref="H131:H182" si="18">G131*0.6</f>
        <v>30.774</v>
      </c>
      <c r="I131" s="10">
        <v>62.74</v>
      </c>
      <c r="J131" s="10">
        <f t="shared" ref="J131:J182" si="19">I131*0.4</f>
        <v>25.096</v>
      </c>
      <c r="K131" s="10">
        <f t="shared" si="11"/>
        <v>55.87</v>
      </c>
      <c r="L131" s="10" t="s">
        <v>30</v>
      </c>
      <c r="M131" s="14">
        <v>24</v>
      </c>
      <c r="N131" s="15"/>
      <c r="O131" s="23" t="s">
        <v>530</v>
      </c>
      <c r="P131" s="24" t="s">
        <v>44</v>
      </c>
      <c r="Q131" s="24" t="s">
        <v>533</v>
      </c>
      <c r="R131" s="14" t="s">
        <v>531</v>
      </c>
      <c r="T131" s="2" t="b">
        <f t="shared" si="15"/>
        <v>1</v>
      </c>
      <c r="U131" s="2" t="b">
        <f t="shared" si="16"/>
        <v>1</v>
      </c>
      <c r="V131" s="2" t="e">
        <f>Q131=#REF!</f>
        <v>#REF!</v>
      </c>
      <c r="W131" s="2" t="b">
        <f t="shared" si="17"/>
        <v>1</v>
      </c>
    </row>
    <row r="132" s="2" customFormat="1" ht="27" customHeight="1" spans="1:23">
      <c r="A132" s="7">
        <v>130</v>
      </c>
      <c r="B132" s="20" t="s">
        <v>534</v>
      </c>
      <c r="C132" s="20" t="s">
        <v>16</v>
      </c>
      <c r="D132" s="7" t="s">
        <v>535</v>
      </c>
      <c r="E132" s="20" t="s">
        <v>18</v>
      </c>
      <c r="F132" s="21" t="s">
        <v>536</v>
      </c>
      <c r="G132" s="25" t="s">
        <v>537</v>
      </c>
      <c r="H132" s="10">
        <f t="shared" si="18"/>
        <v>47.421</v>
      </c>
      <c r="I132" s="10">
        <v>77.1</v>
      </c>
      <c r="J132" s="10">
        <f t="shared" si="19"/>
        <v>30.84</v>
      </c>
      <c r="K132" s="10">
        <f t="shared" ref="K132:K182" si="20">J132+H132</f>
        <v>78.261</v>
      </c>
      <c r="L132" s="10" t="s">
        <v>21</v>
      </c>
      <c r="M132" s="14">
        <v>1</v>
      </c>
      <c r="N132" s="15"/>
      <c r="O132" s="23" t="s">
        <v>534</v>
      </c>
      <c r="P132" s="24" t="s">
        <v>16</v>
      </c>
      <c r="Q132" s="24" t="s">
        <v>538</v>
      </c>
      <c r="R132" s="7" t="s">
        <v>535</v>
      </c>
      <c r="T132" s="2" t="b">
        <f t="shared" ref="T132:T163" si="21">O132=B132</f>
        <v>1</v>
      </c>
      <c r="U132" s="2" t="b">
        <f t="shared" ref="U132:U163" si="22">P132=C132</f>
        <v>1</v>
      </c>
      <c r="V132" s="2" t="e">
        <f>Q132=#REF!</f>
        <v>#REF!</v>
      </c>
      <c r="W132" s="2" t="b">
        <f t="shared" ref="W132:W163" si="23">R132=D132</f>
        <v>1</v>
      </c>
    </row>
    <row r="133" s="2" customFormat="1" ht="27" customHeight="1" spans="1:23">
      <c r="A133" s="7">
        <v>131</v>
      </c>
      <c r="B133" s="20" t="s">
        <v>539</v>
      </c>
      <c r="C133" s="20" t="s">
        <v>16</v>
      </c>
      <c r="D133" s="7" t="s">
        <v>540</v>
      </c>
      <c r="E133" s="20" t="s">
        <v>18</v>
      </c>
      <c r="F133" s="21" t="s">
        <v>536</v>
      </c>
      <c r="G133" s="25" t="s">
        <v>541</v>
      </c>
      <c r="H133" s="10">
        <f t="shared" si="18"/>
        <v>46.479</v>
      </c>
      <c r="I133" s="10">
        <v>78.3</v>
      </c>
      <c r="J133" s="10">
        <f t="shared" si="19"/>
        <v>31.32</v>
      </c>
      <c r="K133" s="10">
        <f t="shared" si="20"/>
        <v>77.799</v>
      </c>
      <c r="L133" s="10" t="s">
        <v>21</v>
      </c>
      <c r="M133" s="14">
        <v>2</v>
      </c>
      <c r="N133" s="15"/>
      <c r="O133" s="23" t="s">
        <v>539</v>
      </c>
      <c r="P133" s="24" t="s">
        <v>16</v>
      </c>
      <c r="Q133" s="24" t="s">
        <v>542</v>
      </c>
      <c r="R133" s="7" t="s">
        <v>540</v>
      </c>
      <c r="T133" s="2" t="b">
        <f t="shared" si="21"/>
        <v>1</v>
      </c>
      <c r="U133" s="2" t="b">
        <f t="shared" si="22"/>
        <v>1</v>
      </c>
      <c r="V133" s="2" t="e">
        <f>Q133=#REF!</f>
        <v>#REF!</v>
      </c>
      <c r="W133" s="2" t="b">
        <f t="shared" si="23"/>
        <v>1</v>
      </c>
    </row>
    <row r="134" s="2" customFormat="1" ht="27" customHeight="1" spans="1:23">
      <c r="A134" s="7">
        <v>132</v>
      </c>
      <c r="B134" s="20" t="s">
        <v>543</v>
      </c>
      <c r="C134" s="20" t="s">
        <v>16</v>
      </c>
      <c r="D134" s="7" t="s">
        <v>544</v>
      </c>
      <c r="E134" s="20" t="s">
        <v>18</v>
      </c>
      <c r="F134" s="21" t="s">
        <v>536</v>
      </c>
      <c r="G134" s="25" t="s">
        <v>545</v>
      </c>
      <c r="H134" s="10">
        <f t="shared" si="18"/>
        <v>45.801</v>
      </c>
      <c r="I134" s="10">
        <v>79.8</v>
      </c>
      <c r="J134" s="10">
        <f t="shared" si="19"/>
        <v>31.92</v>
      </c>
      <c r="K134" s="10">
        <f t="shared" si="20"/>
        <v>77.721</v>
      </c>
      <c r="L134" s="10" t="s">
        <v>21</v>
      </c>
      <c r="M134" s="14">
        <v>3</v>
      </c>
      <c r="N134" s="15"/>
      <c r="O134" s="23" t="s">
        <v>543</v>
      </c>
      <c r="P134" s="24" t="s">
        <v>16</v>
      </c>
      <c r="Q134" s="24" t="s">
        <v>546</v>
      </c>
      <c r="R134" s="7" t="s">
        <v>544</v>
      </c>
      <c r="T134" s="2" t="b">
        <f t="shared" si="21"/>
        <v>1</v>
      </c>
      <c r="U134" s="2" t="b">
        <f t="shared" si="22"/>
        <v>1</v>
      </c>
      <c r="V134" s="2" t="e">
        <f>Q134=#REF!</f>
        <v>#REF!</v>
      </c>
      <c r="W134" s="2" t="b">
        <f t="shared" si="23"/>
        <v>1</v>
      </c>
    </row>
    <row r="135" s="2" customFormat="1" ht="27" customHeight="1" spans="1:23">
      <c r="A135" s="7">
        <v>133</v>
      </c>
      <c r="B135" s="20" t="s">
        <v>547</v>
      </c>
      <c r="C135" s="20" t="s">
        <v>16</v>
      </c>
      <c r="D135" s="7" t="s">
        <v>548</v>
      </c>
      <c r="E135" s="20" t="s">
        <v>18</v>
      </c>
      <c r="F135" s="21" t="s">
        <v>536</v>
      </c>
      <c r="G135" s="25" t="s">
        <v>549</v>
      </c>
      <c r="H135" s="10">
        <f t="shared" si="18"/>
        <v>46.011</v>
      </c>
      <c r="I135" s="10">
        <v>78.6</v>
      </c>
      <c r="J135" s="10">
        <f t="shared" si="19"/>
        <v>31.44</v>
      </c>
      <c r="K135" s="10">
        <f t="shared" si="20"/>
        <v>77.451</v>
      </c>
      <c r="L135" s="10" t="s">
        <v>21</v>
      </c>
      <c r="M135" s="14">
        <v>4</v>
      </c>
      <c r="N135" s="15"/>
      <c r="O135" s="23" t="s">
        <v>547</v>
      </c>
      <c r="P135" s="24" t="s">
        <v>16</v>
      </c>
      <c r="Q135" s="24" t="s">
        <v>550</v>
      </c>
      <c r="R135" s="7" t="s">
        <v>548</v>
      </c>
      <c r="T135" s="2" t="b">
        <f t="shared" si="21"/>
        <v>1</v>
      </c>
      <c r="U135" s="2" t="b">
        <f t="shared" si="22"/>
        <v>1</v>
      </c>
      <c r="V135" s="2" t="e">
        <f>Q135=#REF!</f>
        <v>#REF!</v>
      </c>
      <c r="W135" s="2" t="b">
        <f t="shared" si="23"/>
        <v>1</v>
      </c>
    </row>
    <row r="136" s="2" customFormat="1" ht="27" customHeight="1" spans="1:23">
      <c r="A136" s="7">
        <v>134</v>
      </c>
      <c r="B136" s="20" t="s">
        <v>551</v>
      </c>
      <c r="C136" s="20" t="s">
        <v>16</v>
      </c>
      <c r="D136" s="7" t="s">
        <v>552</v>
      </c>
      <c r="E136" s="20" t="s">
        <v>18</v>
      </c>
      <c r="F136" s="21" t="s">
        <v>536</v>
      </c>
      <c r="G136" s="25" t="s">
        <v>553</v>
      </c>
      <c r="H136" s="10">
        <f t="shared" si="18"/>
        <v>45.042</v>
      </c>
      <c r="I136" s="10">
        <v>77.96</v>
      </c>
      <c r="J136" s="10">
        <f t="shared" si="19"/>
        <v>31.184</v>
      </c>
      <c r="K136" s="10">
        <f t="shared" si="20"/>
        <v>76.226</v>
      </c>
      <c r="L136" s="10" t="s">
        <v>21</v>
      </c>
      <c r="M136" s="14">
        <v>5</v>
      </c>
      <c r="N136" s="15"/>
      <c r="O136" s="23" t="s">
        <v>551</v>
      </c>
      <c r="P136" s="24" t="s">
        <v>16</v>
      </c>
      <c r="Q136" s="24" t="s">
        <v>554</v>
      </c>
      <c r="R136" s="7" t="s">
        <v>552</v>
      </c>
      <c r="T136" s="2" t="b">
        <f t="shared" si="21"/>
        <v>1</v>
      </c>
      <c r="U136" s="2" t="b">
        <f t="shared" si="22"/>
        <v>1</v>
      </c>
      <c r="V136" s="2" t="e">
        <f>Q136=#REF!</f>
        <v>#REF!</v>
      </c>
      <c r="W136" s="2" t="b">
        <f t="shared" si="23"/>
        <v>1</v>
      </c>
    </row>
    <row r="137" s="2" customFormat="1" ht="27" customHeight="1" spans="1:23">
      <c r="A137" s="7">
        <v>135</v>
      </c>
      <c r="B137" s="20" t="s">
        <v>555</v>
      </c>
      <c r="C137" s="20" t="s">
        <v>44</v>
      </c>
      <c r="D137" s="7" t="s">
        <v>556</v>
      </c>
      <c r="E137" s="20" t="s">
        <v>18</v>
      </c>
      <c r="F137" s="21" t="s">
        <v>536</v>
      </c>
      <c r="G137" s="25" t="s">
        <v>557</v>
      </c>
      <c r="H137" s="10">
        <f t="shared" si="18"/>
        <v>44.778</v>
      </c>
      <c r="I137" s="10">
        <v>78.16</v>
      </c>
      <c r="J137" s="10">
        <f t="shared" si="19"/>
        <v>31.264</v>
      </c>
      <c r="K137" s="10">
        <f t="shared" si="20"/>
        <v>76.042</v>
      </c>
      <c r="L137" s="10" t="s">
        <v>21</v>
      </c>
      <c r="M137" s="14">
        <v>6</v>
      </c>
      <c r="N137" s="15"/>
      <c r="O137" s="23" t="s">
        <v>555</v>
      </c>
      <c r="P137" s="24" t="s">
        <v>44</v>
      </c>
      <c r="Q137" s="24" t="s">
        <v>558</v>
      </c>
      <c r="R137" s="7" t="s">
        <v>556</v>
      </c>
      <c r="T137" s="2" t="b">
        <f t="shared" si="21"/>
        <v>1</v>
      </c>
      <c r="U137" s="2" t="b">
        <f t="shared" si="22"/>
        <v>1</v>
      </c>
      <c r="V137" s="2" t="e">
        <f>Q137=#REF!</f>
        <v>#REF!</v>
      </c>
      <c r="W137" s="2" t="b">
        <f t="shared" si="23"/>
        <v>1</v>
      </c>
    </row>
    <row r="138" s="2" customFormat="1" ht="27" customHeight="1" spans="1:23">
      <c r="A138" s="7">
        <v>136</v>
      </c>
      <c r="B138" s="20" t="s">
        <v>559</v>
      </c>
      <c r="C138" s="20" t="s">
        <v>16</v>
      </c>
      <c r="D138" s="7" t="s">
        <v>560</v>
      </c>
      <c r="E138" s="20" t="s">
        <v>18</v>
      </c>
      <c r="F138" s="21" t="s">
        <v>536</v>
      </c>
      <c r="G138" s="25" t="s">
        <v>561</v>
      </c>
      <c r="H138" s="10">
        <f t="shared" si="18"/>
        <v>43.518</v>
      </c>
      <c r="I138" s="10">
        <v>81.2</v>
      </c>
      <c r="J138" s="10">
        <f t="shared" si="19"/>
        <v>32.48</v>
      </c>
      <c r="K138" s="10">
        <f t="shared" si="20"/>
        <v>75.998</v>
      </c>
      <c r="L138" s="10" t="s">
        <v>21</v>
      </c>
      <c r="M138" s="14">
        <v>7</v>
      </c>
      <c r="N138" s="15"/>
      <c r="O138" s="23" t="s">
        <v>559</v>
      </c>
      <c r="P138" s="24" t="s">
        <v>16</v>
      </c>
      <c r="Q138" s="24" t="s">
        <v>562</v>
      </c>
      <c r="R138" s="7" t="s">
        <v>560</v>
      </c>
      <c r="T138" s="2" t="b">
        <f t="shared" si="21"/>
        <v>1</v>
      </c>
      <c r="U138" s="2" t="b">
        <f t="shared" si="22"/>
        <v>1</v>
      </c>
      <c r="V138" s="2" t="e">
        <f>Q138=#REF!</f>
        <v>#REF!</v>
      </c>
      <c r="W138" s="2" t="b">
        <f t="shared" si="23"/>
        <v>1</v>
      </c>
    </row>
    <row r="139" s="2" customFormat="1" ht="27" customHeight="1" spans="1:23">
      <c r="A139" s="7">
        <v>137</v>
      </c>
      <c r="B139" s="20" t="s">
        <v>563</v>
      </c>
      <c r="C139" s="20" t="s">
        <v>16</v>
      </c>
      <c r="D139" s="7" t="s">
        <v>564</v>
      </c>
      <c r="E139" s="20" t="s">
        <v>18</v>
      </c>
      <c r="F139" s="21" t="s">
        <v>536</v>
      </c>
      <c r="G139" s="25" t="s">
        <v>565</v>
      </c>
      <c r="H139" s="10">
        <f t="shared" si="18"/>
        <v>44.733</v>
      </c>
      <c r="I139" s="10">
        <v>78.04</v>
      </c>
      <c r="J139" s="10">
        <f t="shared" si="19"/>
        <v>31.216</v>
      </c>
      <c r="K139" s="10">
        <f t="shared" si="20"/>
        <v>75.949</v>
      </c>
      <c r="L139" s="10" t="s">
        <v>21</v>
      </c>
      <c r="M139" s="14">
        <v>8</v>
      </c>
      <c r="N139" s="15"/>
      <c r="O139" s="23" t="s">
        <v>563</v>
      </c>
      <c r="P139" s="24" t="s">
        <v>16</v>
      </c>
      <c r="Q139" s="24" t="s">
        <v>566</v>
      </c>
      <c r="R139" s="7" t="s">
        <v>564</v>
      </c>
      <c r="T139" s="2" t="b">
        <f t="shared" si="21"/>
        <v>1</v>
      </c>
      <c r="U139" s="2" t="b">
        <f t="shared" si="22"/>
        <v>1</v>
      </c>
      <c r="V139" s="2" t="e">
        <f>Q139=#REF!</f>
        <v>#REF!</v>
      </c>
      <c r="W139" s="2" t="b">
        <f t="shared" si="23"/>
        <v>1</v>
      </c>
    </row>
    <row r="140" s="2" customFormat="1" ht="27" customHeight="1" spans="1:23">
      <c r="A140" s="7">
        <v>138</v>
      </c>
      <c r="B140" s="20" t="s">
        <v>567</v>
      </c>
      <c r="C140" s="20" t="s">
        <v>44</v>
      </c>
      <c r="D140" s="7" t="s">
        <v>568</v>
      </c>
      <c r="E140" s="20" t="s">
        <v>18</v>
      </c>
      <c r="F140" s="21" t="s">
        <v>536</v>
      </c>
      <c r="G140" s="25" t="s">
        <v>569</v>
      </c>
      <c r="H140" s="10">
        <f t="shared" si="18"/>
        <v>45.981</v>
      </c>
      <c r="I140" s="10">
        <v>74.62</v>
      </c>
      <c r="J140" s="10">
        <f t="shared" si="19"/>
        <v>29.848</v>
      </c>
      <c r="K140" s="10">
        <f t="shared" si="20"/>
        <v>75.829</v>
      </c>
      <c r="L140" s="10" t="s">
        <v>21</v>
      </c>
      <c r="M140" s="14">
        <v>9</v>
      </c>
      <c r="N140" s="15"/>
      <c r="O140" s="23" t="s">
        <v>567</v>
      </c>
      <c r="P140" s="24" t="s">
        <v>44</v>
      </c>
      <c r="Q140" s="24" t="s">
        <v>570</v>
      </c>
      <c r="R140" s="7" t="s">
        <v>568</v>
      </c>
      <c r="T140" s="2" t="b">
        <f t="shared" si="21"/>
        <v>1</v>
      </c>
      <c r="U140" s="2" t="b">
        <f t="shared" si="22"/>
        <v>1</v>
      </c>
      <c r="V140" s="2" t="e">
        <f>Q140=#REF!</f>
        <v>#REF!</v>
      </c>
      <c r="W140" s="2" t="b">
        <f t="shared" si="23"/>
        <v>1</v>
      </c>
    </row>
    <row r="141" s="2" customFormat="1" ht="27" customHeight="1" spans="1:23">
      <c r="A141" s="7">
        <v>139</v>
      </c>
      <c r="B141" s="20" t="s">
        <v>571</v>
      </c>
      <c r="C141" s="20" t="s">
        <v>16</v>
      </c>
      <c r="D141" s="7" t="s">
        <v>572</v>
      </c>
      <c r="E141" s="20" t="s">
        <v>18</v>
      </c>
      <c r="F141" s="21" t="s">
        <v>536</v>
      </c>
      <c r="G141" s="25" t="s">
        <v>573</v>
      </c>
      <c r="H141" s="10">
        <f t="shared" si="18"/>
        <v>45.474</v>
      </c>
      <c r="I141" s="10">
        <v>75.5</v>
      </c>
      <c r="J141" s="10">
        <f t="shared" si="19"/>
        <v>30.2</v>
      </c>
      <c r="K141" s="10">
        <f t="shared" si="20"/>
        <v>75.674</v>
      </c>
      <c r="L141" s="10" t="s">
        <v>21</v>
      </c>
      <c r="M141" s="14">
        <v>10</v>
      </c>
      <c r="N141" s="15"/>
      <c r="O141" s="23" t="s">
        <v>571</v>
      </c>
      <c r="P141" s="24" t="s">
        <v>16</v>
      </c>
      <c r="Q141" s="24" t="s">
        <v>574</v>
      </c>
      <c r="R141" s="7" t="s">
        <v>572</v>
      </c>
      <c r="T141" s="2" t="b">
        <f t="shared" si="21"/>
        <v>1</v>
      </c>
      <c r="U141" s="2" t="b">
        <f t="shared" si="22"/>
        <v>1</v>
      </c>
      <c r="V141" s="2" t="e">
        <f>Q141=#REF!</f>
        <v>#REF!</v>
      </c>
      <c r="W141" s="2" t="b">
        <f t="shared" si="23"/>
        <v>1</v>
      </c>
    </row>
    <row r="142" s="2" customFormat="1" ht="27" customHeight="1" spans="1:23">
      <c r="A142" s="7">
        <v>140</v>
      </c>
      <c r="B142" s="20" t="s">
        <v>575</v>
      </c>
      <c r="C142" s="20" t="s">
        <v>16</v>
      </c>
      <c r="D142" s="7" t="s">
        <v>576</v>
      </c>
      <c r="E142" s="20" t="s">
        <v>18</v>
      </c>
      <c r="F142" s="21" t="s">
        <v>536</v>
      </c>
      <c r="G142" s="25" t="s">
        <v>577</v>
      </c>
      <c r="H142" s="10">
        <f t="shared" si="18"/>
        <v>44.328</v>
      </c>
      <c r="I142" s="10">
        <v>77.9</v>
      </c>
      <c r="J142" s="10">
        <f t="shared" si="19"/>
        <v>31.16</v>
      </c>
      <c r="K142" s="10">
        <f t="shared" si="20"/>
        <v>75.488</v>
      </c>
      <c r="L142" s="10" t="s">
        <v>21</v>
      </c>
      <c r="M142" s="14">
        <v>11</v>
      </c>
      <c r="N142" s="15"/>
      <c r="O142" s="23" t="s">
        <v>575</v>
      </c>
      <c r="P142" s="24" t="s">
        <v>16</v>
      </c>
      <c r="Q142" s="24" t="s">
        <v>578</v>
      </c>
      <c r="R142" s="7" t="s">
        <v>576</v>
      </c>
      <c r="T142" s="2" t="b">
        <f t="shared" si="21"/>
        <v>1</v>
      </c>
      <c r="U142" s="2" t="b">
        <f t="shared" si="22"/>
        <v>1</v>
      </c>
      <c r="V142" s="2" t="e">
        <f>Q142=#REF!</f>
        <v>#REF!</v>
      </c>
      <c r="W142" s="2" t="b">
        <f t="shared" si="23"/>
        <v>1</v>
      </c>
    </row>
    <row r="143" s="2" customFormat="1" ht="27" customHeight="1" spans="1:23">
      <c r="A143" s="7">
        <v>141</v>
      </c>
      <c r="B143" s="20" t="s">
        <v>579</v>
      </c>
      <c r="C143" s="20" t="s">
        <v>16</v>
      </c>
      <c r="D143" s="7" t="s">
        <v>580</v>
      </c>
      <c r="E143" s="20" t="s">
        <v>18</v>
      </c>
      <c r="F143" s="21" t="s">
        <v>536</v>
      </c>
      <c r="G143" s="25" t="s">
        <v>197</v>
      </c>
      <c r="H143" s="10">
        <f t="shared" si="18"/>
        <v>44.271</v>
      </c>
      <c r="I143" s="10">
        <v>77.7</v>
      </c>
      <c r="J143" s="10">
        <f t="shared" si="19"/>
        <v>31.08</v>
      </c>
      <c r="K143" s="10">
        <f t="shared" si="20"/>
        <v>75.351</v>
      </c>
      <c r="L143" s="10" t="s">
        <v>21</v>
      </c>
      <c r="M143" s="14">
        <v>12</v>
      </c>
      <c r="N143" s="15"/>
      <c r="O143" s="23" t="s">
        <v>579</v>
      </c>
      <c r="P143" s="24" t="s">
        <v>16</v>
      </c>
      <c r="Q143" s="24" t="s">
        <v>581</v>
      </c>
      <c r="R143" s="7" t="s">
        <v>580</v>
      </c>
      <c r="T143" s="2" t="b">
        <f t="shared" si="21"/>
        <v>1</v>
      </c>
      <c r="U143" s="2" t="b">
        <f t="shared" si="22"/>
        <v>1</v>
      </c>
      <c r="V143" s="2" t="e">
        <f>Q143=#REF!</f>
        <v>#REF!</v>
      </c>
      <c r="W143" s="2" t="b">
        <f t="shared" si="23"/>
        <v>1</v>
      </c>
    </row>
    <row r="144" s="2" customFormat="1" ht="27" customHeight="1" spans="1:23">
      <c r="A144" s="7">
        <v>142</v>
      </c>
      <c r="B144" s="20" t="s">
        <v>582</v>
      </c>
      <c r="C144" s="20" t="s">
        <v>16</v>
      </c>
      <c r="D144" s="7" t="s">
        <v>583</v>
      </c>
      <c r="E144" s="20" t="s">
        <v>18</v>
      </c>
      <c r="F144" s="21" t="s">
        <v>536</v>
      </c>
      <c r="G144" s="25" t="s">
        <v>584</v>
      </c>
      <c r="H144" s="10">
        <f t="shared" si="18"/>
        <v>45.105</v>
      </c>
      <c r="I144" s="10">
        <v>75.6</v>
      </c>
      <c r="J144" s="10">
        <f t="shared" si="19"/>
        <v>30.24</v>
      </c>
      <c r="K144" s="10">
        <f t="shared" si="20"/>
        <v>75.345</v>
      </c>
      <c r="L144" s="10" t="s">
        <v>21</v>
      </c>
      <c r="M144" s="14">
        <v>13</v>
      </c>
      <c r="N144" s="15"/>
      <c r="O144" s="23" t="s">
        <v>582</v>
      </c>
      <c r="P144" s="24" t="s">
        <v>16</v>
      </c>
      <c r="Q144" s="24" t="s">
        <v>585</v>
      </c>
      <c r="R144" s="7" t="s">
        <v>583</v>
      </c>
      <c r="T144" s="2" t="b">
        <f t="shared" si="21"/>
        <v>1</v>
      </c>
      <c r="U144" s="2" t="b">
        <f t="shared" si="22"/>
        <v>1</v>
      </c>
      <c r="V144" s="2" t="e">
        <f>Q144=#REF!</f>
        <v>#REF!</v>
      </c>
      <c r="W144" s="2" t="b">
        <f t="shared" si="23"/>
        <v>1</v>
      </c>
    </row>
    <row r="145" s="2" customFormat="1" ht="27" customHeight="1" spans="1:23">
      <c r="A145" s="7">
        <v>143</v>
      </c>
      <c r="B145" s="20" t="s">
        <v>586</v>
      </c>
      <c r="C145" s="20" t="s">
        <v>16</v>
      </c>
      <c r="D145" s="7" t="s">
        <v>587</v>
      </c>
      <c r="E145" s="20" t="s">
        <v>18</v>
      </c>
      <c r="F145" s="21" t="s">
        <v>536</v>
      </c>
      <c r="G145" s="25" t="s">
        <v>588</v>
      </c>
      <c r="H145" s="10">
        <f t="shared" si="18"/>
        <v>44.364</v>
      </c>
      <c r="I145" s="10">
        <v>77</v>
      </c>
      <c r="J145" s="10">
        <f t="shared" si="19"/>
        <v>30.8</v>
      </c>
      <c r="K145" s="10">
        <f t="shared" si="20"/>
        <v>75.164</v>
      </c>
      <c r="L145" s="10" t="s">
        <v>21</v>
      </c>
      <c r="M145" s="14">
        <v>14</v>
      </c>
      <c r="N145" s="15"/>
      <c r="O145" s="23" t="s">
        <v>586</v>
      </c>
      <c r="P145" s="24" t="s">
        <v>16</v>
      </c>
      <c r="Q145" s="24" t="s">
        <v>589</v>
      </c>
      <c r="R145" s="7" t="s">
        <v>587</v>
      </c>
      <c r="T145" s="2" t="b">
        <f t="shared" si="21"/>
        <v>1</v>
      </c>
      <c r="U145" s="2" t="b">
        <f t="shared" si="22"/>
        <v>1</v>
      </c>
      <c r="V145" s="2" t="e">
        <f>Q145=#REF!</f>
        <v>#REF!</v>
      </c>
      <c r="W145" s="2" t="b">
        <f t="shared" si="23"/>
        <v>1</v>
      </c>
    </row>
    <row r="146" s="2" customFormat="1" ht="27" customHeight="1" spans="1:23">
      <c r="A146" s="7">
        <v>144</v>
      </c>
      <c r="B146" s="20" t="s">
        <v>590</v>
      </c>
      <c r="C146" s="20" t="s">
        <v>44</v>
      </c>
      <c r="D146" s="7" t="s">
        <v>591</v>
      </c>
      <c r="E146" s="20" t="s">
        <v>18</v>
      </c>
      <c r="F146" s="21" t="s">
        <v>536</v>
      </c>
      <c r="G146" s="25" t="s">
        <v>592</v>
      </c>
      <c r="H146" s="10">
        <f t="shared" si="18"/>
        <v>42.576</v>
      </c>
      <c r="I146" s="10">
        <v>81.32</v>
      </c>
      <c r="J146" s="10">
        <f t="shared" si="19"/>
        <v>32.528</v>
      </c>
      <c r="K146" s="10">
        <f t="shared" si="20"/>
        <v>75.104</v>
      </c>
      <c r="L146" s="10" t="s">
        <v>21</v>
      </c>
      <c r="M146" s="14">
        <v>15</v>
      </c>
      <c r="N146" s="15"/>
      <c r="O146" s="23" t="s">
        <v>590</v>
      </c>
      <c r="P146" s="24" t="s">
        <v>44</v>
      </c>
      <c r="Q146" s="24" t="s">
        <v>593</v>
      </c>
      <c r="R146" s="7" t="s">
        <v>591</v>
      </c>
      <c r="T146" s="2" t="b">
        <f t="shared" si="21"/>
        <v>1</v>
      </c>
      <c r="U146" s="2" t="b">
        <f t="shared" si="22"/>
        <v>1</v>
      </c>
      <c r="V146" s="2" t="e">
        <f>Q146=#REF!</f>
        <v>#REF!</v>
      </c>
      <c r="W146" s="2" t="b">
        <f t="shared" si="23"/>
        <v>1</v>
      </c>
    </row>
    <row r="147" s="2" customFormat="1" ht="27" customHeight="1" spans="1:23">
      <c r="A147" s="7">
        <v>145</v>
      </c>
      <c r="B147" s="20" t="s">
        <v>594</v>
      </c>
      <c r="C147" s="20" t="s">
        <v>16</v>
      </c>
      <c r="D147" s="7" t="s">
        <v>595</v>
      </c>
      <c r="E147" s="20" t="s">
        <v>18</v>
      </c>
      <c r="F147" s="21" t="s">
        <v>536</v>
      </c>
      <c r="G147" s="25" t="s">
        <v>596</v>
      </c>
      <c r="H147" s="10">
        <f t="shared" si="18"/>
        <v>44.994</v>
      </c>
      <c r="I147" s="10">
        <v>75.2</v>
      </c>
      <c r="J147" s="10">
        <f t="shared" si="19"/>
        <v>30.08</v>
      </c>
      <c r="K147" s="10">
        <f t="shared" si="20"/>
        <v>75.074</v>
      </c>
      <c r="L147" s="10" t="s">
        <v>21</v>
      </c>
      <c r="M147" s="14">
        <v>16</v>
      </c>
      <c r="N147" s="15"/>
      <c r="O147" s="23" t="s">
        <v>594</v>
      </c>
      <c r="P147" s="24" t="s">
        <v>16</v>
      </c>
      <c r="Q147" s="24" t="s">
        <v>597</v>
      </c>
      <c r="R147" s="7" t="s">
        <v>595</v>
      </c>
      <c r="T147" s="2" t="b">
        <f t="shared" si="21"/>
        <v>1</v>
      </c>
      <c r="U147" s="2" t="b">
        <f t="shared" si="22"/>
        <v>1</v>
      </c>
      <c r="V147" s="2" t="e">
        <f>Q147=#REF!</f>
        <v>#REF!</v>
      </c>
      <c r="W147" s="2" t="b">
        <f t="shared" si="23"/>
        <v>1</v>
      </c>
    </row>
    <row r="148" s="2" customFormat="1" ht="27" customHeight="1" spans="1:23">
      <c r="A148" s="7">
        <v>146</v>
      </c>
      <c r="B148" s="20" t="s">
        <v>598</v>
      </c>
      <c r="C148" s="20" t="s">
        <v>16</v>
      </c>
      <c r="D148" s="7" t="s">
        <v>599</v>
      </c>
      <c r="E148" s="20" t="s">
        <v>18</v>
      </c>
      <c r="F148" s="21" t="s">
        <v>536</v>
      </c>
      <c r="G148" s="25" t="s">
        <v>600</v>
      </c>
      <c r="H148" s="10">
        <f t="shared" si="18"/>
        <v>45.186</v>
      </c>
      <c r="I148" s="10">
        <v>74.52</v>
      </c>
      <c r="J148" s="10">
        <f t="shared" si="19"/>
        <v>29.808</v>
      </c>
      <c r="K148" s="10">
        <f t="shared" si="20"/>
        <v>74.994</v>
      </c>
      <c r="L148" s="10" t="s">
        <v>21</v>
      </c>
      <c r="M148" s="14">
        <v>17</v>
      </c>
      <c r="N148" s="15"/>
      <c r="O148" s="23" t="s">
        <v>598</v>
      </c>
      <c r="P148" s="24" t="s">
        <v>16</v>
      </c>
      <c r="Q148" s="24" t="s">
        <v>601</v>
      </c>
      <c r="R148" s="7" t="s">
        <v>599</v>
      </c>
      <c r="T148" s="2" t="b">
        <f t="shared" si="21"/>
        <v>1</v>
      </c>
      <c r="U148" s="2" t="b">
        <f t="shared" si="22"/>
        <v>1</v>
      </c>
      <c r="V148" s="2" t="e">
        <f>Q148=#REF!</f>
        <v>#REF!</v>
      </c>
      <c r="W148" s="2" t="b">
        <f t="shared" si="23"/>
        <v>1</v>
      </c>
    </row>
    <row r="149" s="2" customFormat="1" ht="27" customHeight="1" spans="1:23">
      <c r="A149" s="7">
        <v>147</v>
      </c>
      <c r="B149" s="20" t="s">
        <v>602</v>
      </c>
      <c r="C149" s="20" t="s">
        <v>16</v>
      </c>
      <c r="D149" s="7" t="s">
        <v>603</v>
      </c>
      <c r="E149" s="20" t="s">
        <v>18</v>
      </c>
      <c r="F149" s="21" t="s">
        <v>536</v>
      </c>
      <c r="G149" s="25" t="s">
        <v>604</v>
      </c>
      <c r="H149" s="10">
        <f t="shared" si="18"/>
        <v>43.959</v>
      </c>
      <c r="I149" s="10">
        <v>77.12</v>
      </c>
      <c r="J149" s="10">
        <f t="shared" si="19"/>
        <v>30.848</v>
      </c>
      <c r="K149" s="10">
        <f t="shared" si="20"/>
        <v>74.807</v>
      </c>
      <c r="L149" s="10" t="s">
        <v>30</v>
      </c>
      <c r="M149" s="14">
        <v>18</v>
      </c>
      <c r="N149" s="15"/>
      <c r="O149" s="23" t="s">
        <v>602</v>
      </c>
      <c r="P149" s="24" t="s">
        <v>16</v>
      </c>
      <c r="Q149" s="24" t="s">
        <v>605</v>
      </c>
      <c r="R149" s="7" t="s">
        <v>603</v>
      </c>
      <c r="T149" s="2" t="b">
        <f t="shared" si="21"/>
        <v>1</v>
      </c>
      <c r="U149" s="2" t="b">
        <f t="shared" si="22"/>
        <v>1</v>
      </c>
      <c r="V149" s="2" t="e">
        <f>Q149=#REF!</f>
        <v>#REF!</v>
      </c>
      <c r="W149" s="2" t="b">
        <f t="shared" si="23"/>
        <v>1</v>
      </c>
    </row>
    <row r="150" s="2" customFormat="1" ht="27" customHeight="1" spans="1:23">
      <c r="A150" s="7">
        <v>148</v>
      </c>
      <c r="B150" s="20" t="s">
        <v>293</v>
      </c>
      <c r="C150" s="20" t="s">
        <v>16</v>
      </c>
      <c r="D150" s="7" t="s">
        <v>606</v>
      </c>
      <c r="E150" s="20" t="s">
        <v>18</v>
      </c>
      <c r="F150" s="21" t="s">
        <v>536</v>
      </c>
      <c r="G150" s="25" t="s">
        <v>607</v>
      </c>
      <c r="H150" s="10">
        <f t="shared" si="18"/>
        <v>42.333</v>
      </c>
      <c r="I150" s="10">
        <v>80.6</v>
      </c>
      <c r="J150" s="10">
        <f t="shared" si="19"/>
        <v>32.24</v>
      </c>
      <c r="K150" s="10">
        <f t="shared" si="20"/>
        <v>74.573</v>
      </c>
      <c r="L150" s="10" t="s">
        <v>30</v>
      </c>
      <c r="M150" s="14">
        <v>19</v>
      </c>
      <c r="N150" s="15"/>
      <c r="O150" s="23" t="s">
        <v>293</v>
      </c>
      <c r="P150" s="24" t="s">
        <v>16</v>
      </c>
      <c r="Q150" s="24" t="s">
        <v>608</v>
      </c>
      <c r="R150" s="7" t="s">
        <v>606</v>
      </c>
      <c r="T150" s="2" t="b">
        <f t="shared" si="21"/>
        <v>1</v>
      </c>
      <c r="U150" s="2" t="b">
        <f t="shared" si="22"/>
        <v>1</v>
      </c>
      <c r="V150" s="2" t="e">
        <f>Q150=#REF!</f>
        <v>#REF!</v>
      </c>
      <c r="W150" s="2" t="b">
        <f t="shared" si="23"/>
        <v>1</v>
      </c>
    </row>
    <row r="151" s="2" customFormat="1" ht="27" customHeight="1" spans="1:23">
      <c r="A151" s="7">
        <v>149</v>
      </c>
      <c r="B151" s="20" t="s">
        <v>609</v>
      </c>
      <c r="C151" s="20" t="s">
        <v>16</v>
      </c>
      <c r="D151" s="7" t="s">
        <v>610</v>
      </c>
      <c r="E151" s="20" t="s">
        <v>18</v>
      </c>
      <c r="F151" s="21" t="s">
        <v>536</v>
      </c>
      <c r="G151" s="25" t="s">
        <v>611</v>
      </c>
      <c r="H151" s="10">
        <f t="shared" si="18"/>
        <v>44.388</v>
      </c>
      <c r="I151" s="10">
        <v>75.36</v>
      </c>
      <c r="J151" s="10">
        <f t="shared" si="19"/>
        <v>30.144</v>
      </c>
      <c r="K151" s="10">
        <f t="shared" si="20"/>
        <v>74.532</v>
      </c>
      <c r="L151" s="10" t="s">
        <v>30</v>
      </c>
      <c r="M151" s="14">
        <v>20</v>
      </c>
      <c r="N151" s="15"/>
      <c r="O151" s="23" t="s">
        <v>609</v>
      </c>
      <c r="P151" s="24" t="s">
        <v>16</v>
      </c>
      <c r="Q151" s="24" t="s">
        <v>612</v>
      </c>
      <c r="R151" s="7" t="s">
        <v>610</v>
      </c>
      <c r="T151" s="2" t="b">
        <f t="shared" si="21"/>
        <v>1</v>
      </c>
      <c r="U151" s="2" t="b">
        <f t="shared" si="22"/>
        <v>1</v>
      </c>
      <c r="V151" s="2" t="e">
        <f>Q151=#REF!</f>
        <v>#REF!</v>
      </c>
      <c r="W151" s="2" t="b">
        <f t="shared" si="23"/>
        <v>1</v>
      </c>
    </row>
    <row r="152" s="2" customFormat="1" ht="27" customHeight="1" spans="1:23">
      <c r="A152" s="7">
        <v>150</v>
      </c>
      <c r="B152" s="20" t="s">
        <v>613</v>
      </c>
      <c r="C152" s="20" t="s">
        <v>16</v>
      </c>
      <c r="D152" s="7" t="s">
        <v>614</v>
      </c>
      <c r="E152" s="20" t="s">
        <v>18</v>
      </c>
      <c r="F152" s="21" t="s">
        <v>536</v>
      </c>
      <c r="G152" s="25" t="s">
        <v>615</v>
      </c>
      <c r="H152" s="10">
        <f t="shared" si="18"/>
        <v>43.476</v>
      </c>
      <c r="I152" s="10">
        <v>77.62</v>
      </c>
      <c r="J152" s="10">
        <f t="shared" si="19"/>
        <v>31.048</v>
      </c>
      <c r="K152" s="10">
        <f t="shared" si="20"/>
        <v>74.524</v>
      </c>
      <c r="L152" s="10" t="s">
        <v>30</v>
      </c>
      <c r="M152" s="14">
        <v>21</v>
      </c>
      <c r="N152" s="15"/>
      <c r="O152" s="23" t="s">
        <v>613</v>
      </c>
      <c r="P152" s="24" t="s">
        <v>16</v>
      </c>
      <c r="Q152" s="24" t="s">
        <v>616</v>
      </c>
      <c r="R152" s="7" t="s">
        <v>614</v>
      </c>
      <c r="T152" s="2" t="b">
        <f t="shared" si="21"/>
        <v>1</v>
      </c>
      <c r="U152" s="2" t="b">
        <f t="shared" si="22"/>
        <v>1</v>
      </c>
      <c r="V152" s="2" t="e">
        <f>Q152=#REF!</f>
        <v>#REF!</v>
      </c>
      <c r="W152" s="2" t="b">
        <f t="shared" si="23"/>
        <v>1</v>
      </c>
    </row>
    <row r="153" s="2" customFormat="1" ht="27" customHeight="1" spans="1:23">
      <c r="A153" s="7">
        <v>151</v>
      </c>
      <c r="B153" s="20" t="s">
        <v>617</v>
      </c>
      <c r="C153" s="20" t="s">
        <v>16</v>
      </c>
      <c r="D153" s="7" t="s">
        <v>618</v>
      </c>
      <c r="E153" s="20" t="s">
        <v>18</v>
      </c>
      <c r="F153" s="21" t="s">
        <v>536</v>
      </c>
      <c r="G153" s="25" t="s">
        <v>619</v>
      </c>
      <c r="H153" s="10">
        <f t="shared" si="18"/>
        <v>44.382</v>
      </c>
      <c r="I153" s="10">
        <v>75.26</v>
      </c>
      <c r="J153" s="10">
        <f t="shared" si="19"/>
        <v>30.104</v>
      </c>
      <c r="K153" s="10">
        <f t="shared" si="20"/>
        <v>74.486</v>
      </c>
      <c r="L153" s="10" t="s">
        <v>30</v>
      </c>
      <c r="M153" s="14">
        <v>22</v>
      </c>
      <c r="N153" s="15"/>
      <c r="O153" s="23" t="s">
        <v>617</v>
      </c>
      <c r="P153" s="24" t="s">
        <v>16</v>
      </c>
      <c r="Q153" s="24" t="s">
        <v>620</v>
      </c>
      <c r="R153" s="7" t="s">
        <v>618</v>
      </c>
      <c r="T153" s="2" t="b">
        <f t="shared" si="21"/>
        <v>1</v>
      </c>
      <c r="U153" s="2" t="b">
        <f t="shared" si="22"/>
        <v>1</v>
      </c>
      <c r="V153" s="2" t="e">
        <f>Q153=#REF!</f>
        <v>#REF!</v>
      </c>
      <c r="W153" s="2" t="b">
        <f t="shared" si="23"/>
        <v>1</v>
      </c>
    </row>
    <row r="154" s="2" customFormat="1" ht="27" customHeight="1" spans="1:23">
      <c r="A154" s="7">
        <v>152</v>
      </c>
      <c r="B154" s="20" t="s">
        <v>621</v>
      </c>
      <c r="C154" s="20" t="s">
        <v>16</v>
      </c>
      <c r="D154" s="7" t="s">
        <v>622</v>
      </c>
      <c r="E154" s="20" t="s">
        <v>18</v>
      </c>
      <c r="F154" s="21" t="s">
        <v>536</v>
      </c>
      <c r="G154" s="25" t="s">
        <v>623</v>
      </c>
      <c r="H154" s="10">
        <f t="shared" si="18"/>
        <v>43.002</v>
      </c>
      <c r="I154" s="10">
        <v>78.7</v>
      </c>
      <c r="J154" s="10">
        <f t="shared" si="19"/>
        <v>31.48</v>
      </c>
      <c r="K154" s="10">
        <f t="shared" si="20"/>
        <v>74.482</v>
      </c>
      <c r="L154" s="10" t="s">
        <v>30</v>
      </c>
      <c r="M154" s="14">
        <v>23</v>
      </c>
      <c r="N154" s="15"/>
      <c r="O154" s="23" t="s">
        <v>621</v>
      </c>
      <c r="P154" s="24" t="s">
        <v>16</v>
      </c>
      <c r="Q154" s="24" t="s">
        <v>624</v>
      </c>
      <c r="R154" s="7" t="s">
        <v>622</v>
      </c>
      <c r="T154" s="2" t="b">
        <f t="shared" si="21"/>
        <v>1</v>
      </c>
      <c r="U154" s="2" t="b">
        <f t="shared" si="22"/>
        <v>1</v>
      </c>
      <c r="V154" s="2" t="e">
        <f>Q154=#REF!</f>
        <v>#REF!</v>
      </c>
      <c r="W154" s="2" t="b">
        <f t="shared" si="23"/>
        <v>1</v>
      </c>
    </row>
    <row r="155" s="2" customFormat="1" ht="27" customHeight="1" spans="1:23">
      <c r="A155" s="7">
        <v>153</v>
      </c>
      <c r="B155" s="20" t="s">
        <v>625</v>
      </c>
      <c r="C155" s="20" t="s">
        <v>44</v>
      </c>
      <c r="D155" s="7" t="s">
        <v>626</v>
      </c>
      <c r="E155" s="20" t="s">
        <v>18</v>
      </c>
      <c r="F155" s="21" t="s">
        <v>536</v>
      </c>
      <c r="G155" s="25" t="s">
        <v>627</v>
      </c>
      <c r="H155" s="10">
        <f t="shared" si="18"/>
        <v>43.572</v>
      </c>
      <c r="I155" s="10">
        <v>77.2</v>
      </c>
      <c r="J155" s="10">
        <f t="shared" si="19"/>
        <v>30.88</v>
      </c>
      <c r="K155" s="10">
        <f t="shared" si="20"/>
        <v>74.452</v>
      </c>
      <c r="L155" s="10" t="s">
        <v>30</v>
      </c>
      <c r="M155" s="14">
        <v>24</v>
      </c>
      <c r="N155" s="15"/>
      <c r="O155" s="23" t="s">
        <v>625</v>
      </c>
      <c r="P155" s="24" t="s">
        <v>44</v>
      </c>
      <c r="Q155" s="24" t="s">
        <v>628</v>
      </c>
      <c r="R155" s="7" t="s">
        <v>626</v>
      </c>
      <c r="T155" s="2" t="b">
        <f t="shared" si="21"/>
        <v>1</v>
      </c>
      <c r="U155" s="2" t="b">
        <f t="shared" si="22"/>
        <v>1</v>
      </c>
      <c r="V155" s="2" t="e">
        <f>Q155=#REF!</f>
        <v>#REF!</v>
      </c>
      <c r="W155" s="2" t="b">
        <f t="shared" si="23"/>
        <v>1</v>
      </c>
    </row>
    <row r="156" s="2" customFormat="1" ht="27" customHeight="1" spans="1:23">
      <c r="A156" s="7">
        <v>154</v>
      </c>
      <c r="B156" s="20" t="s">
        <v>629</v>
      </c>
      <c r="C156" s="20" t="s">
        <v>44</v>
      </c>
      <c r="D156" s="7" t="s">
        <v>630</v>
      </c>
      <c r="E156" s="20" t="s">
        <v>18</v>
      </c>
      <c r="F156" s="21" t="s">
        <v>536</v>
      </c>
      <c r="G156" s="25" t="s">
        <v>631</v>
      </c>
      <c r="H156" s="10">
        <f t="shared" si="18"/>
        <v>42.27</v>
      </c>
      <c r="I156" s="10">
        <v>80.2</v>
      </c>
      <c r="J156" s="10">
        <f t="shared" si="19"/>
        <v>32.08</v>
      </c>
      <c r="K156" s="10">
        <f t="shared" si="20"/>
        <v>74.35</v>
      </c>
      <c r="L156" s="10" t="s">
        <v>30</v>
      </c>
      <c r="M156" s="14">
        <v>25</v>
      </c>
      <c r="N156" s="15"/>
      <c r="O156" s="23" t="s">
        <v>629</v>
      </c>
      <c r="P156" s="24" t="s">
        <v>44</v>
      </c>
      <c r="Q156" s="24" t="s">
        <v>632</v>
      </c>
      <c r="R156" s="7" t="s">
        <v>630</v>
      </c>
      <c r="T156" s="2" t="b">
        <f t="shared" si="21"/>
        <v>1</v>
      </c>
      <c r="U156" s="2" t="b">
        <f t="shared" si="22"/>
        <v>1</v>
      </c>
      <c r="V156" s="2" t="e">
        <f>Q156=#REF!</f>
        <v>#REF!</v>
      </c>
      <c r="W156" s="2" t="b">
        <f t="shared" si="23"/>
        <v>1</v>
      </c>
    </row>
    <row r="157" s="2" customFormat="1" ht="27" customHeight="1" spans="1:23">
      <c r="A157" s="7">
        <v>155</v>
      </c>
      <c r="B157" s="20" t="s">
        <v>633</v>
      </c>
      <c r="C157" s="20" t="s">
        <v>44</v>
      </c>
      <c r="D157" s="7" t="s">
        <v>634</v>
      </c>
      <c r="E157" s="20" t="s">
        <v>18</v>
      </c>
      <c r="F157" s="21" t="s">
        <v>536</v>
      </c>
      <c r="G157" s="25" t="s">
        <v>635</v>
      </c>
      <c r="H157" s="10">
        <f t="shared" si="18"/>
        <v>43.614</v>
      </c>
      <c r="I157" s="10">
        <v>76.46</v>
      </c>
      <c r="J157" s="10">
        <f t="shared" si="19"/>
        <v>30.584</v>
      </c>
      <c r="K157" s="10">
        <f t="shared" si="20"/>
        <v>74.198</v>
      </c>
      <c r="L157" s="10" t="s">
        <v>30</v>
      </c>
      <c r="M157" s="14">
        <v>26</v>
      </c>
      <c r="N157" s="15"/>
      <c r="O157" s="23" t="s">
        <v>633</v>
      </c>
      <c r="P157" s="24" t="s">
        <v>44</v>
      </c>
      <c r="Q157" s="24" t="s">
        <v>636</v>
      </c>
      <c r="R157" s="7" t="s">
        <v>634</v>
      </c>
      <c r="T157" s="2" t="b">
        <f t="shared" si="21"/>
        <v>1</v>
      </c>
      <c r="U157" s="2" t="b">
        <f t="shared" si="22"/>
        <v>1</v>
      </c>
      <c r="V157" s="2" t="e">
        <f>Q157=#REF!</f>
        <v>#REF!</v>
      </c>
      <c r="W157" s="2" t="b">
        <f t="shared" si="23"/>
        <v>1</v>
      </c>
    </row>
    <row r="158" s="2" customFormat="1" ht="27" customHeight="1" spans="1:23">
      <c r="A158" s="7">
        <v>156</v>
      </c>
      <c r="B158" s="20" t="s">
        <v>637</v>
      </c>
      <c r="C158" s="20" t="s">
        <v>16</v>
      </c>
      <c r="D158" s="7" t="s">
        <v>638</v>
      </c>
      <c r="E158" s="20" t="s">
        <v>18</v>
      </c>
      <c r="F158" s="21" t="s">
        <v>536</v>
      </c>
      <c r="G158" s="25" t="s">
        <v>639</v>
      </c>
      <c r="H158" s="10">
        <f t="shared" si="18"/>
        <v>42.303</v>
      </c>
      <c r="I158" s="10">
        <v>79.36</v>
      </c>
      <c r="J158" s="10">
        <f t="shared" si="19"/>
        <v>31.744</v>
      </c>
      <c r="K158" s="10">
        <f t="shared" si="20"/>
        <v>74.047</v>
      </c>
      <c r="L158" s="10" t="s">
        <v>30</v>
      </c>
      <c r="M158" s="14">
        <v>27</v>
      </c>
      <c r="N158" s="15"/>
      <c r="O158" s="23" t="s">
        <v>637</v>
      </c>
      <c r="P158" s="24" t="s">
        <v>16</v>
      </c>
      <c r="Q158" s="24" t="s">
        <v>640</v>
      </c>
      <c r="R158" s="7" t="s">
        <v>638</v>
      </c>
      <c r="T158" s="2" t="b">
        <f t="shared" si="21"/>
        <v>1</v>
      </c>
      <c r="U158" s="2" t="b">
        <f t="shared" si="22"/>
        <v>1</v>
      </c>
      <c r="V158" s="2" t="e">
        <f>Q158=#REF!</f>
        <v>#REF!</v>
      </c>
      <c r="W158" s="2" t="b">
        <f t="shared" si="23"/>
        <v>1</v>
      </c>
    </row>
    <row r="159" s="2" customFormat="1" ht="27" customHeight="1" spans="1:23">
      <c r="A159" s="7">
        <v>157</v>
      </c>
      <c r="B159" s="20" t="s">
        <v>641</v>
      </c>
      <c r="C159" s="20" t="s">
        <v>16</v>
      </c>
      <c r="D159" s="7" t="s">
        <v>642</v>
      </c>
      <c r="E159" s="20" t="s">
        <v>18</v>
      </c>
      <c r="F159" s="21" t="s">
        <v>536</v>
      </c>
      <c r="G159" s="25" t="s">
        <v>643</v>
      </c>
      <c r="H159" s="10">
        <f t="shared" si="18"/>
        <v>43.722</v>
      </c>
      <c r="I159" s="10">
        <v>75.7</v>
      </c>
      <c r="J159" s="10">
        <f t="shared" si="19"/>
        <v>30.28</v>
      </c>
      <c r="K159" s="10">
        <f t="shared" si="20"/>
        <v>74.002</v>
      </c>
      <c r="L159" s="10" t="s">
        <v>30</v>
      </c>
      <c r="M159" s="14">
        <v>28</v>
      </c>
      <c r="N159" s="15"/>
      <c r="O159" s="23" t="s">
        <v>641</v>
      </c>
      <c r="P159" s="24" t="s">
        <v>16</v>
      </c>
      <c r="Q159" s="24" t="s">
        <v>644</v>
      </c>
      <c r="R159" s="7" t="s">
        <v>642</v>
      </c>
      <c r="T159" s="2" t="b">
        <f t="shared" si="21"/>
        <v>1</v>
      </c>
      <c r="U159" s="2" t="b">
        <f t="shared" si="22"/>
        <v>1</v>
      </c>
      <c r="V159" s="2" t="e">
        <f>Q159=#REF!</f>
        <v>#REF!</v>
      </c>
      <c r="W159" s="2" t="b">
        <f t="shared" si="23"/>
        <v>1</v>
      </c>
    </row>
    <row r="160" s="2" customFormat="1" ht="27" customHeight="1" spans="1:23">
      <c r="A160" s="7">
        <v>158</v>
      </c>
      <c r="B160" s="20" t="s">
        <v>645</v>
      </c>
      <c r="C160" s="20" t="s">
        <v>16</v>
      </c>
      <c r="D160" s="7" t="s">
        <v>646</v>
      </c>
      <c r="E160" s="20" t="s">
        <v>18</v>
      </c>
      <c r="F160" s="21" t="s">
        <v>536</v>
      </c>
      <c r="G160" s="25" t="s">
        <v>647</v>
      </c>
      <c r="H160" s="10">
        <f t="shared" si="18"/>
        <v>43.893</v>
      </c>
      <c r="I160" s="10">
        <v>75.2</v>
      </c>
      <c r="J160" s="10">
        <f t="shared" si="19"/>
        <v>30.08</v>
      </c>
      <c r="K160" s="10">
        <f t="shared" si="20"/>
        <v>73.973</v>
      </c>
      <c r="L160" s="10" t="s">
        <v>30</v>
      </c>
      <c r="M160" s="14">
        <v>29</v>
      </c>
      <c r="N160" s="15"/>
      <c r="O160" s="23" t="s">
        <v>645</v>
      </c>
      <c r="P160" s="24" t="s">
        <v>16</v>
      </c>
      <c r="Q160" s="24" t="s">
        <v>648</v>
      </c>
      <c r="R160" s="7" t="s">
        <v>646</v>
      </c>
      <c r="T160" s="2" t="b">
        <f t="shared" si="21"/>
        <v>1</v>
      </c>
      <c r="U160" s="2" t="b">
        <f t="shared" si="22"/>
        <v>1</v>
      </c>
      <c r="V160" s="2" t="e">
        <f>Q160=#REF!</f>
        <v>#REF!</v>
      </c>
      <c r="W160" s="2" t="b">
        <f t="shared" si="23"/>
        <v>1</v>
      </c>
    </row>
    <row r="161" s="2" customFormat="1" ht="27" customHeight="1" spans="1:23">
      <c r="A161" s="7">
        <v>159</v>
      </c>
      <c r="B161" s="20" t="s">
        <v>649</v>
      </c>
      <c r="C161" s="20" t="s">
        <v>44</v>
      </c>
      <c r="D161" s="7" t="s">
        <v>650</v>
      </c>
      <c r="E161" s="20" t="s">
        <v>18</v>
      </c>
      <c r="F161" s="21" t="s">
        <v>536</v>
      </c>
      <c r="G161" s="25" t="s">
        <v>651</v>
      </c>
      <c r="H161" s="10">
        <f t="shared" si="18"/>
        <v>44.652</v>
      </c>
      <c r="I161" s="10">
        <v>73.14</v>
      </c>
      <c r="J161" s="10">
        <f t="shared" si="19"/>
        <v>29.256</v>
      </c>
      <c r="K161" s="10">
        <f t="shared" si="20"/>
        <v>73.908</v>
      </c>
      <c r="L161" s="10" t="s">
        <v>30</v>
      </c>
      <c r="M161" s="14">
        <v>30</v>
      </c>
      <c r="N161" s="15"/>
      <c r="O161" s="23" t="s">
        <v>649</v>
      </c>
      <c r="P161" s="24" t="s">
        <v>44</v>
      </c>
      <c r="Q161" s="24" t="s">
        <v>652</v>
      </c>
      <c r="R161" s="7" t="s">
        <v>650</v>
      </c>
      <c r="T161" s="2" t="b">
        <f t="shared" si="21"/>
        <v>1</v>
      </c>
      <c r="U161" s="2" t="b">
        <f t="shared" si="22"/>
        <v>1</v>
      </c>
      <c r="V161" s="2" t="e">
        <f>Q161=#REF!</f>
        <v>#REF!</v>
      </c>
      <c r="W161" s="2" t="b">
        <f t="shared" si="23"/>
        <v>1</v>
      </c>
    </row>
    <row r="162" s="2" customFormat="1" ht="27" customHeight="1" spans="1:23">
      <c r="A162" s="7">
        <v>160</v>
      </c>
      <c r="B162" s="20" t="s">
        <v>653</v>
      </c>
      <c r="C162" s="20" t="s">
        <v>16</v>
      </c>
      <c r="D162" s="7" t="s">
        <v>654</v>
      </c>
      <c r="E162" s="20" t="s">
        <v>18</v>
      </c>
      <c r="F162" s="21" t="s">
        <v>536</v>
      </c>
      <c r="G162" s="25" t="s">
        <v>655</v>
      </c>
      <c r="H162" s="10">
        <f t="shared" si="18"/>
        <v>44.499</v>
      </c>
      <c r="I162" s="10">
        <v>73.5</v>
      </c>
      <c r="J162" s="10">
        <f t="shared" si="19"/>
        <v>29.4</v>
      </c>
      <c r="K162" s="10">
        <f t="shared" si="20"/>
        <v>73.899</v>
      </c>
      <c r="L162" s="10" t="s">
        <v>30</v>
      </c>
      <c r="M162" s="14">
        <v>31</v>
      </c>
      <c r="N162" s="15"/>
      <c r="O162" s="23" t="s">
        <v>653</v>
      </c>
      <c r="P162" s="24" t="s">
        <v>16</v>
      </c>
      <c r="Q162" s="24" t="s">
        <v>656</v>
      </c>
      <c r="R162" s="7" t="s">
        <v>654</v>
      </c>
      <c r="T162" s="2" t="b">
        <f t="shared" si="21"/>
        <v>1</v>
      </c>
      <c r="U162" s="2" t="b">
        <f t="shared" si="22"/>
        <v>1</v>
      </c>
      <c r="V162" s="2" t="e">
        <f>Q162=#REF!</f>
        <v>#REF!</v>
      </c>
      <c r="W162" s="2" t="b">
        <f t="shared" si="23"/>
        <v>1</v>
      </c>
    </row>
    <row r="163" s="2" customFormat="1" ht="27" customHeight="1" spans="1:23">
      <c r="A163" s="7">
        <v>161</v>
      </c>
      <c r="B163" s="20" t="s">
        <v>657</v>
      </c>
      <c r="C163" s="20" t="s">
        <v>16</v>
      </c>
      <c r="D163" s="7" t="s">
        <v>658</v>
      </c>
      <c r="E163" s="20" t="s">
        <v>18</v>
      </c>
      <c r="F163" s="21" t="s">
        <v>536</v>
      </c>
      <c r="G163" s="25" t="s">
        <v>659</v>
      </c>
      <c r="H163" s="10">
        <f t="shared" si="18"/>
        <v>43.686</v>
      </c>
      <c r="I163" s="10">
        <v>75.4</v>
      </c>
      <c r="J163" s="10">
        <f t="shared" si="19"/>
        <v>30.16</v>
      </c>
      <c r="K163" s="10">
        <f t="shared" si="20"/>
        <v>73.846</v>
      </c>
      <c r="L163" s="10" t="s">
        <v>30</v>
      </c>
      <c r="M163" s="14">
        <v>32</v>
      </c>
      <c r="N163" s="15"/>
      <c r="O163" s="23" t="s">
        <v>657</v>
      </c>
      <c r="P163" s="24" t="s">
        <v>16</v>
      </c>
      <c r="Q163" s="24" t="s">
        <v>660</v>
      </c>
      <c r="R163" s="7" t="s">
        <v>658</v>
      </c>
      <c r="T163" s="2" t="b">
        <f t="shared" si="21"/>
        <v>1</v>
      </c>
      <c r="U163" s="2" t="b">
        <f t="shared" si="22"/>
        <v>1</v>
      </c>
      <c r="V163" s="2" t="e">
        <f>Q163=#REF!</f>
        <v>#REF!</v>
      </c>
      <c r="W163" s="2" t="b">
        <f t="shared" si="23"/>
        <v>1</v>
      </c>
    </row>
    <row r="164" s="2" customFormat="1" ht="27" customHeight="1" spans="1:23">
      <c r="A164" s="7">
        <v>162</v>
      </c>
      <c r="B164" s="20" t="s">
        <v>661</v>
      </c>
      <c r="C164" s="20" t="s">
        <v>16</v>
      </c>
      <c r="D164" s="7" t="s">
        <v>662</v>
      </c>
      <c r="E164" s="20" t="s">
        <v>18</v>
      </c>
      <c r="F164" s="21" t="s">
        <v>536</v>
      </c>
      <c r="G164" s="25" t="s">
        <v>663</v>
      </c>
      <c r="H164" s="10">
        <f t="shared" si="18"/>
        <v>42.741</v>
      </c>
      <c r="I164" s="10">
        <v>77.6</v>
      </c>
      <c r="J164" s="10">
        <f t="shared" si="19"/>
        <v>31.04</v>
      </c>
      <c r="K164" s="10">
        <f t="shared" si="20"/>
        <v>73.781</v>
      </c>
      <c r="L164" s="10" t="s">
        <v>30</v>
      </c>
      <c r="M164" s="14">
        <v>33</v>
      </c>
      <c r="N164" s="15"/>
      <c r="O164" s="23" t="s">
        <v>661</v>
      </c>
      <c r="P164" s="24" t="s">
        <v>16</v>
      </c>
      <c r="Q164" s="24" t="s">
        <v>664</v>
      </c>
      <c r="R164" s="7" t="s">
        <v>662</v>
      </c>
      <c r="T164" s="2" t="b">
        <f t="shared" ref="T164:T182" si="24">O164=B164</f>
        <v>1</v>
      </c>
      <c r="U164" s="2" t="b">
        <f t="shared" ref="U164:U182" si="25">P164=C164</f>
        <v>1</v>
      </c>
      <c r="V164" s="2" t="e">
        <f>Q164=#REF!</f>
        <v>#REF!</v>
      </c>
      <c r="W164" s="2" t="b">
        <f t="shared" ref="W164:W182" si="26">R164=D164</f>
        <v>1</v>
      </c>
    </row>
    <row r="165" s="2" customFormat="1" ht="27" customHeight="1" spans="1:23">
      <c r="A165" s="7">
        <v>163</v>
      </c>
      <c r="B165" s="20" t="s">
        <v>665</v>
      </c>
      <c r="C165" s="20" t="s">
        <v>16</v>
      </c>
      <c r="D165" s="7" t="s">
        <v>666</v>
      </c>
      <c r="E165" s="20" t="s">
        <v>18</v>
      </c>
      <c r="F165" s="21" t="s">
        <v>536</v>
      </c>
      <c r="G165" s="25" t="s">
        <v>667</v>
      </c>
      <c r="H165" s="10">
        <f t="shared" si="18"/>
        <v>42.933</v>
      </c>
      <c r="I165" s="10">
        <v>76.5</v>
      </c>
      <c r="J165" s="10">
        <f t="shared" si="19"/>
        <v>30.6</v>
      </c>
      <c r="K165" s="10">
        <f t="shared" si="20"/>
        <v>73.533</v>
      </c>
      <c r="L165" s="10" t="s">
        <v>30</v>
      </c>
      <c r="M165" s="14">
        <v>34</v>
      </c>
      <c r="N165" s="15"/>
      <c r="O165" s="23" t="s">
        <v>665</v>
      </c>
      <c r="P165" s="24" t="s">
        <v>16</v>
      </c>
      <c r="Q165" s="24" t="s">
        <v>668</v>
      </c>
      <c r="R165" s="7" t="s">
        <v>666</v>
      </c>
      <c r="T165" s="2" t="b">
        <f t="shared" si="24"/>
        <v>1</v>
      </c>
      <c r="U165" s="2" t="b">
        <f t="shared" si="25"/>
        <v>1</v>
      </c>
      <c r="V165" s="2" t="e">
        <f>Q165=#REF!</f>
        <v>#REF!</v>
      </c>
      <c r="W165" s="2" t="b">
        <f t="shared" si="26"/>
        <v>1</v>
      </c>
    </row>
    <row r="166" s="2" customFormat="1" ht="27" customHeight="1" spans="1:23">
      <c r="A166" s="7">
        <v>164</v>
      </c>
      <c r="B166" s="20" t="s">
        <v>669</v>
      </c>
      <c r="C166" s="20" t="s">
        <v>16</v>
      </c>
      <c r="D166" s="7" t="s">
        <v>670</v>
      </c>
      <c r="E166" s="20" t="s">
        <v>18</v>
      </c>
      <c r="F166" s="21" t="s">
        <v>536</v>
      </c>
      <c r="G166" s="25" t="s">
        <v>671</v>
      </c>
      <c r="H166" s="10">
        <f t="shared" si="18"/>
        <v>42.456</v>
      </c>
      <c r="I166" s="10">
        <v>77.66</v>
      </c>
      <c r="J166" s="10">
        <f t="shared" si="19"/>
        <v>31.064</v>
      </c>
      <c r="K166" s="10">
        <f t="shared" si="20"/>
        <v>73.52</v>
      </c>
      <c r="L166" s="10" t="s">
        <v>30</v>
      </c>
      <c r="M166" s="14">
        <v>35</v>
      </c>
      <c r="N166" s="15"/>
      <c r="O166" s="23" t="s">
        <v>669</v>
      </c>
      <c r="P166" s="24" t="s">
        <v>16</v>
      </c>
      <c r="Q166" s="24" t="s">
        <v>672</v>
      </c>
      <c r="R166" s="7" t="s">
        <v>670</v>
      </c>
      <c r="T166" s="2" t="b">
        <f t="shared" si="24"/>
        <v>1</v>
      </c>
      <c r="U166" s="2" t="b">
        <f t="shared" si="25"/>
        <v>1</v>
      </c>
      <c r="V166" s="2" t="e">
        <f>Q166=#REF!</f>
        <v>#REF!</v>
      </c>
      <c r="W166" s="2" t="b">
        <f t="shared" si="26"/>
        <v>1</v>
      </c>
    </row>
    <row r="167" s="2" customFormat="1" ht="27" customHeight="1" spans="1:23">
      <c r="A167" s="7">
        <v>165</v>
      </c>
      <c r="B167" s="20" t="s">
        <v>673</v>
      </c>
      <c r="C167" s="20" t="s">
        <v>16</v>
      </c>
      <c r="D167" s="7" t="s">
        <v>674</v>
      </c>
      <c r="E167" s="20" t="s">
        <v>18</v>
      </c>
      <c r="F167" s="21" t="s">
        <v>536</v>
      </c>
      <c r="G167" s="25" t="s">
        <v>607</v>
      </c>
      <c r="H167" s="10">
        <f t="shared" si="18"/>
        <v>42.333</v>
      </c>
      <c r="I167" s="10">
        <v>77.6</v>
      </c>
      <c r="J167" s="10">
        <f t="shared" si="19"/>
        <v>31.04</v>
      </c>
      <c r="K167" s="10">
        <f t="shared" si="20"/>
        <v>73.373</v>
      </c>
      <c r="L167" s="10" t="s">
        <v>30</v>
      </c>
      <c r="M167" s="14">
        <v>36</v>
      </c>
      <c r="N167" s="15"/>
      <c r="O167" s="23" t="s">
        <v>673</v>
      </c>
      <c r="P167" s="24" t="s">
        <v>16</v>
      </c>
      <c r="Q167" s="24" t="s">
        <v>675</v>
      </c>
      <c r="R167" s="7" t="s">
        <v>674</v>
      </c>
      <c r="T167" s="2" t="b">
        <f t="shared" si="24"/>
        <v>1</v>
      </c>
      <c r="U167" s="2" t="b">
        <f t="shared" si="25"/>
        <v>1</v>
      </c>
      <c r="V167" s="2" t="e">
        <f>Q167=#REF!</f>
        <v>#REF!</v>
      </c>
      <c r="W167" s="2" t="b">
        <f t="shared" si="26"/>
        <v>1</v>
      </c>
    </row>
    <row r="168" s="2" customFormat="1" ht="27" customHeight="1" spans="1:23">
      <c r="A168" s="7">
        <v>166</v>
      </c>
      <c r="B168" s="20" t="s">
        <v>676</v>
      </c>
      <c r="C168" s="20" t="s">
        <v>16</v>
      </c>
      <c r="D168" s="7" t="s">
        <v>677</v>
      </c>
      <c r="E168" s="20" t="s">
        <v>18</v>
      </c>
      <c r="F168" s="21" t="s">
        <v>536</v>
      </c>
      <c r="G168" s="25" t="s">
        <v>678</v>
      </c>
      <c r="H168" s="10">
        <f t="shared" si="18"/>
        <v>44.247</v>
      </c>
      <c r="I168" s="10">
        <v>72.8</v>
      </c>
      <c r="J168" s="10">
        <f t="shared" si="19"/>
        <v>29.12</v>
      </c>
      <c r="K168" s="10">
        <f t="shared" si="20"/>
        <v>73.367</v>
      </c>
      <c r="L168" s="10" t="s">
        <v>30</v>
      </c>
      <c r="M168" s="14">
        <v>37</v>
      </c>
      <c r="N168" s="15"/>
      <c r="O168" s="23" t="s">
        <v>676</v>
      </c>
      <c r="P168" s="24" t="s">
        <v>16</v>
      </c>
      <c r="Q168" s="24" t="s">
        <v>679</v>
      </c>
      <c r="R168" s="7" t="s">
        <v>677</v>
      </c>
      <c r="T168" s="2" t="b">
        <f t="shared" si="24"/>
        <v>1</v>
      </c>
      <c r="U168" s="2" t="b">
        <f t="shared" si="25"/>
        <v>1</v>
      </c>
      <c r="V168" s="2" t="e">
        <f>Q168=#REF!</f>
        <v>#REF!</v>
      </c>
      <c r="W168" s="2" t="b">
        <f t="shared" si="26"/>
        <v>1</v>
      </c>
    </row>
    <row r="169" s="2" customFormat="1" ht="27" customHeight="1" spans="1:23">
      <c r="A169" s="7">
        <v>167</v>
      </c>
      <c r="B169" s="20" t="s">
        <v>680</v>
      </c>
      <c r="C169" s="20" t="s">
        <v>16</v>
      </c>
      <c r="D169" s="7" t="s">
        <v>681</v>
      </c>
      <c r="E169" s="20" t="s">
        <v>18</v>
      </c>
      <c r="F169" s="21" t="s">
        <v>536</v>
      </c>
      <c r="G169" s="25" t="s">
        <v>682</v>
      </c>
      <c r="H169" s="10">
        <f t="shared" si="18"/>
        <v>44.676</v>
      </c>
      <c r="I169" s="10">
        <v>71.5</v>
      </c>
      <c r="J169" s="10">
        <f t="shared" si="19"/>
        <v>28.6</v>
      </c>
      <c r="K169" s="10">
        <f t="shared" si="20"/>
        <v>73.276</v>
      </c>
      <c r="L169" s="10" t="s">
        <v>30</v>
      </c>
      <c r="M169" s="14">
        <v>38</v>
      </c>
      <c r="N169" s="15"/>
      <c r="O169" s="23" t="s">
        <v>680</v>
      </c>
      <c r="P169" s="24" t="s">
        <v>16</v>
      </c>
      <c r="Q169" s="24" t="s">
        <v>683</v>
      </c>
      <c r="R169" s="7" t="s">
        <v>681</v>
      </c>
      <c r="T169" s="2" t="b">
        <f t="shared" si="24"/>
        <v>1</v>
      </c>
      <c r="U169" s="2" t="b">
        <f t="shared" si="25"/>
        <v>1</v>
      </c>
      <c r="V169" s="2" t="e">
        <f>Q169=#REF!</f>
        <v>#REF!</v>
      </c>
      <c r="W169" s="2" t="b">
        <f t="shared" si="26"/>
        <v>1</v>
      </c>
    </row>
    <row r="170" s="2" customFormat="1" ht="27" customHeight="1" spans="1:23">
      <c r="A170" s="7">
        <v>168</v>
      </c>
      <c r="B170" s="20" t="s">
        <v>684</v>
      </c>
      <c r="C170" s="20" t="s">
        <v>16</v>
      </c>
      <c r="D170" s="7" t="s">
        <v>685</v>
      </c>
      <c r="E170" s="20" t="s">
        <v>18</v>
      </c>
      <c r="F170" s="21" t="s">
        <v>536</v>
      </c>
      <c r="G170" s="25" t="s">
        <v>686</v>
      </c>
      <c r="H170" s="10">
        <f t="shared" si="18"/>
        <v>44.253</v>
      </c>
      <c r="I170" s="10">
        <v>72.5</v>
      </c>
      <c r="J170" s="10">
        <f t="shared" si="19"/>
        <v>29</v>
      </c>
      <c r="K170" s="10">
        <f t="shared" si="20"/>
        <v>73.253</v>
      </c>
      <c r="L170" s="10" t="s">
        <v>30</v>
      </c>
      <c r="M170" s="14">
        <v>39</v>
      </c>
      <c r="N170" s="15"/>
      <c r="O170" s="23" t="s">
        <v>684</v>
      </c>
      <c r="P170" s="24" t="s">
        <v>16</v>
      </c>
      <c r="Q170" s="24" t="s">
        <v>687</v>
      </c>
      <c r="R170" s="7" t="s">
        <v>685</v>
      </c>
      <c r="T170" s="2" t="b">
        <f t="shared" si="24"/>
        <v>1</v>
      </c>
      <c r="U170" s="2" t="b">
        <f t="shared" si="25"/>
        <v>1</v>
      </c>
      <c r="V170" s="2" t="e">
        <f>Q170=#REF!</f>
        <v>#REF!</v>
      </c>
      <c r="W170" s="2" t="b">
        <f t="shared" si="26"/>
        <v>1</v>
      </c>
    </row>
    <row r="171" s="2" customFormat="1" ht="27" customHeight="1" spans="1:23">
      <c r="A171" s="7">
        <v>169</v>
      </c>
      <c r="B171" s="20" t="s">
        <v>688</v>
      </c>
      <c r="C171" s="20" t="s">
        <v>16</v>
      </c>
      <c r="D171" s="7" t="s">
        <v>689</v>
      </c>
      <c r="E171" s="20" t="s">
        <v>18</v>
      </c>
      <c r="F171" s="21" t="s">
        <v>536</v>
      </c>
      <c r="G171" s="25" t="s">
        <v>437</v>
      </c>
      <c r="H171" s="10">
        <f t="shared" si="18"/>
        <v>43.038</v>
      </c>
      <c r="I171" s="10">
        <v>75.26</v>
      </c>
      <c r="J171" s="10">
        <f t="shared" si="19"/>
        <v>30.104</v>
      </c>
      <c r="K171" s="10">
        <f t="shared" si="20"/>
        <v>73.142</v>
      </c>
      <c r="L171" s="10" t="s">
        <v>30</v>
      </c>
      <c r="M171" s="14">
        <v>40</v>
      </c>
      <c r="N171" s="15"/>
      <c r="O171" s="23" t="s">
        <v>688</v>
      </c>
      <c r="P171" s="24" t="s">
        <v>16</v>
      </c>
      <c r="Q171" s="24" t="s">
        <v>690</v>
      </c>
      <c r="R171" s="7" t="s">
        <v>689</v>
      </c>
      <c r="T171" s="2" t="b">
        <f t="shared" si="24"/>
        <v>1</v>
      </c>
      <c r="U171" s="2" t="b">
        <f t="shared" si="25"/>
        <v>1</v>
      </c>
      <c r="V171" s="2" t="e">
        <f>Q171=#REF!</f>
        <v>#REF!</v>
      </c>
      <c r="W171" s="2" t="b">
        <f t="shared" si="26"/>
        <v>1</v>
      </c>
    </row>
    <row r="172" s="2" customFormat="1" ht="27" customHeight="1" spans="1:23">
      <c r="A172" s="7">
        <v>170</v>
      </c>
      <c r="B172" s="20" t="s">
        <v>691</v>
      </c>
      <c r="C172" s="20" t="s">
        <v>16</v>
      </c>
      <c r="D172" s="7" t="s">
        <v>692</v>
      </c>
      <c r="E172" s="20" t="s">
        <v>18</v>
      </c>
      <c r="F172" s="21" t="s">
        <v>536</v>
      </c>
      <c r="G172" s="25" t="s">
        <v>131</v>
      </c>
      <c r="H172" s="10">
        <f t="shared" si="18"/>
        <v>44.088</v>
      </c>
      <c r="I172" s="10">
        <v>72.2</v>
      </c>
      <c r="J172" s="10">
        <f t="shared" si="19"/>
        <v>28.88</v>
      </c>
      <c r="K172" s="10">
        <f t="shared" si="20"/>
        <v>72.968</v>
      </c>
      <c r="L172" s="10" t="s">
        <v>30</v>
      </c>
      <c r="M172" s="14">
        <v>41</v>
      </c>
      <c r="N172" s="15"/>
      <c r="O172" s="23" t="s">
        <v>691</v>
      </c>
      <c r="P172" s="24" t="s">
        <v>16</v>
      </c>
      <c r="Q172" s="24" t="s">
        <v>693</v>
      </c>
      <c r="R172" s="7" t="s">
        <v>692</v>
      </c>
      <c r="T172" s="2" t="b">
        <f t="shared" si="24"/>
        <v>1</v>
      </c>
      <c r="U172" s="2" t="b">
        <f t="shared" si="25"/>
        <v>1</v>
      </c>
      <c r="V172" s="2" t="e">
        <f>Q172=#REF!</f>
        <v>#REF!</v>
      </c>
      <c r="W172" s="2" t="b">
        <f t="shared" si="26"/>
        <v>1</v>
      </c>
    </row>
    <row r="173" s="2" customFormat="1" ht="27" customHeight="1" spans="1:23">
      <c r="A173" s="7">
        <v>171</v>
      </c>
      <c r="B173" s="20" t="s">
        <v>694</v>
      </c>
      <c r="C173" s="20" t="s">
        <v>16</v>
      </c>
      <c r="D173" s="7" t="s">
        <v>695</v>
      </c>
      <c r="E173" s="20" t="s">
        <v>18</v>
      </c>
      <c r="F173" s="21" t="s">
        <v>536</v>
      </c>
      <c r="G173" s="25" t="s">
        <v>696</v>
      </c>
      <c r="H173" s="10">
        <f t="shared" si="18"/>
        <v>42.687</v>
      </c>
      <c r="I173" s="10">
        <v>75.3</v>
      </c>
      <c r="J173" s="10">
        <f t="shared" si="19"/>
        <v>30.12</v>
      </c>
      <c r="K173" s="10">
        <f t="shared" si="20"/>
        <v>72.807</v>
      </c>
      <c r="L173" s="10" t="s">
        <v>30</v>
      </c>
      <c r="M173" s="14">
        <v>42</v>
      </c>
      <c r="N173" s="15"/>
      <c r="O173" s="23" t="s">
        <v>694</v>
      </c>
      <c r="P173" s="24" t="s">
        <v>16</v>
      </c>
      <c r="Q173" s="24" t="s">
        <v>697</v>
      </c>
      <c r="R173" s="7" t="s">
        <v>695</v>
      </c>
      <c r="T173" s="2" t="b">
        <f t="shared" si="24"/>
        <v>1</v>
      </c>
      <c r="U173" s="2" t="b">
        <f t="shared" si="25"/>
        <v>1</v>
      </c>
      <c r="V173" s="2" t="e">
        <f>Q173=#REF!</f>
        <v>#REF!</v>
      </c>
      <c r="W173" s="2" t="b">
        <f t="shared" si="26"/>
        <v>1</v>
      </c>
    </row>
    <row r="174" s="2" customFormat="1" ht="27" customHeight="1" spans="1:23">
      <c r="A174" s="7">
        <v>172</v>
      </c>
      <c r="B174" s="20" t="s">
        <v>698</v>
      </c>
      <c r="C174" s="20" t="s">
        <v>44</v>
      </c>
      <c r="D174" s="7" t="s">
        <v>699</v>
      </c>
      <c r="E174" s="20" t="s">
        <v>18</v>
      </c>
      <c r="F174" s="21" t="s">
        <v>536</v>
      </c>
      <c r="G174" s="25" t="s">
        <v>700</v>
      </c>
      <c r="H174" s="10">
        <f t="shared" si="18"/>
        <v>43.161</v>
      </c>
      <c r="I174" s="10">
        <v>73.86</v>
      </c>
      <c r="J174" s="10">
        <f t="shared" si="19"/>
        <v>29.544</v>
      </c>
      <c r="K174" s="10">
        <f t="shared" si="20"/>
        <v>72.705</v>
      </c>
      <c r="L174" s="10" t="s">
        <v>30</v>
      </c>
      <c r="M174" s="14">
        <v>43</v>
      </c>
      <c r="N174" s="15"/>
      <c r="O174" s="23" t="s">
        <v>698</v>
      </c>
      <c r="P174" s="24" t="s">
        <v>44</v>
      </c>
      <c r="Q174" s="24" t="s">
        <v>701</v>
      </c>
      <c r="R174" s="7" t="s">
        <v>699</v>
      </c>
      <c r="T174" s="2" t="b">
        <f t="shared" si="24"/>
        <v>1</v>
      </c>
      <c r="U174" s="2" t="b">
        <f t="shared" si="25"/>
        <v>1</v>
      </c>
      <c r="V174" s="2" t="e">
        <f>Q174=#REF!</f>
        <v>#REF!</v>
      </c>
      <c r="W174" s="2" t="b">
        <f t="shared" si="26"/>
        <v>1</v>
      </c>
    </row>
    <row r="175" s="2" customFormat="1" ht="27" customHeight="1" spans="1:23">
      <c r="A175" s="7">
        <v>173</v>
      </c>
      <c r="B175" s="20" t="s">
        <v>702</v>
      </c>
      <c r="C175" s="20" t="s">
        <v>16</v>
      </c>
      <c r="D175" s="7" t="s">
        <v>703</v>
      </c>
      <c r="E175" s="20" t="s">
        <v>18</v>
      </c>
      <c r="F175" s="21" t="s">
        <v>536</v>
      </c>
      <c r="G175" s="25" t="s">
        <v>704</v>
      </c>
      <c r="H175" s="10">
        <f t="shared" si="18"/>
        <v>43.734</v>
      </c>
      <c r="I175" s="10">
        <v>72.4</v>
      </c>
      <c r="J175" s="10">
        <f t="shared" si="19"/>
        <v>28.96</v>
      </c>
      <c r="K175" s="10">
        <f t="shared" si="20"/>
        <v>72.694</v>
      </c>
      <c r="L175" s="10" t="s">
        <v>30</v>
      </c>
      <c r="M175" s="14">
        <v>44</v>
      </c>
      <c r="N175" s="15"/>
      <c r="O175" s="23" t="s">
        <v>702</v>
      </c>
      <c r="P175" s="24" t="s">
        <v>16</v>
      </c>
      <c r="Q175" s="24" t="s">
        <v>705</v>
      </c>
      <c r="R175" s="7" t="s">
        <v>703</v>
      </c>
      <c r="T175" s="2" t="b">
        <f t="shared" si="24"/>
        <v>1</v>
      </c>
      <c r="U175" s="2" t="b">
        <f t="shared" si="25"/>
        <v>1</v>
      </c>
      <c r="V175" s="2" t="e">
        <f>Q175=#REF!</f>
        <v>#REF!</v>
      </c>
      <c r="W175" s="2" t="b">
        <f t="shared" si="26"/>
        <v>1</v>
      </c>
    </row>
    <row r="176" s="2" customFormat="1" ht="27" customHeight="1" spans="1:23">
      <c r="A176" s="7">
        <v>174</v>
      </c>
      <c r="B176" s="20" t="s">
        <v>706</v>
      </c>
      <c r="C176" s="20" t="s">
        <v>44</v>
      </c>
      <c r="D176" s="7" t="s">
        <v>707</v>
      </c>
      <c r="E176" s="20" t="s">
        <v>18</v>
      </c>
      <c r="F176" s="21" t="s">
        <v>536</v>
      </c>
      <c r="G176" s="25" t="s">
        <v>708</v>
      </c>
      <c r="H176" s="10">
        <f t="shared" si="18"/>
        <v>42.105</v>
      </c>
      <c r="I176" s="10">
        <v>76.3</v>
      </c>
      <c r="J176" s="10">
        <f t="shared" si="19"/>
        <v>30.52</v>
      </c>
      <c r="K176" s="10">
        <f t="shared" si="20"/>
        <v>72.625</v>
      </c>
      <c r="L176" s="10" t="s">
        <v>30</v>
      </c>
      <c r="M176" s="14">
        <v>45</v>
      </c>
      <c r="N176" s="15"/>
      <c r="O176" s="23" t="s">
        <v>706</v>
      </c>
      <c r="P176" s="24" t="s">
        <v>44</v>
      </c>
      <c r="Q176" s="14"/>
      <c r="R176" s="7" t="s">
        <v>707</v>
      </c>
      <c r="T176" s="2" t="b">
        <f t="shared" si="24"/>
        <v>1</v>
      </c>
      <c r="U176" s="2" t="b">
        <f t="shared" si="25"/>
        <v>1</v>
      </c>
      <c r="V176" s="2" t="e">
        <f>Q176=#REF!</f>
        <v>#REF!</v>
      </c>
      <c r="W176" s="2" t="b">
        <f t="shared" si="26"/>
        <v>1</v>
      </c>
    </row>
    <row r="177" s="2" customFormat="1" ht="27" customHeight="1" spans="1:23">
      <c r="A177" s="7">
        <v>175</v>
      </c>
      <c r="B177" s="20" t="s">
        <v>709</v>
      </c>
      <c r="C177" s="20" t="s">
        <v>16</v>
      </c>
      <c r="D177" s="7" t="s">
        <v>710</v>
      </c>
      <c r="E177" s="20" t="s">
        <v>18</v>
      </c>
      <c r="F177" s="21" t="s">
        <v>536</v>
      </c>
      <c r="G177" s="25" t="s">
        <v>711</v>
      </c>
      <c r="H177" s="10">
        <f t="shared" si="18"/>
        <v>42.078</v>
      </c>
      <c r="I177" s="10">
        <v>75.82</v>
      </c>
      <c r="J177" s="10">
        <f t="shared" si="19"/>
        <v>30.328</v>
      </c>
      <c r="K177" s="10">
        <f t="shared" si="20"/>
        <v>72.406</v>
      </c>
      <c r="L177" s="10" t="s">
        <v>30</v>
      </c>
      <c r="M177" s="14">
        <v>46</v>
      </c>
      <c r="N177" s="15"/>
      <c r="O177" s="23" t="s">
        <v>709</v>
      </c>
      <c r="P177" s="24" t="s">
        <v>16</v>
      </c>
      <c r="Q177" s="14"/>
      <c r="R177" s="7" t="s">
        <v>710</v>
      </c>
      <c r="T177" s="2" t="b">
        <f t="shared" si="24"/>
        <v>1</v>
      </c>
      <c r="U177" s="2" t="b">
        <f t="shared" si="25"/>
        <v>1</v>
      </c>
      <c r="V177" s="2" t="e">
        <f>Q177=#REF!</f>
        <v>#REF!</v>
      </c>
      <c r="W177" s="2" t="b">
        <f t="shared" si="26"/>
        <v>1</v>
      </c>
    </row>
    <row r="178" s="2" customFormat="1" ht="27" customHeight="1" spans="1:23">
      <c r="A178" s="7">
        <v>176</v>
      </c>
      <c r="B178" s="20" t="s">
        <v>712</v>
      </c>
      <c r="C178" s="20" t="s">
        <v>44</v>
      </c>
      <c r="D178" s="7" t="s">
        <v>713</v>
      </c>
      <c r="E178" s="20" t="s">
        <v>18</v>
      </c>
      <c r="F178" s="21" t="s">
        <v>536</v>
      </c>
      <c r="G178" s="25" t="s">
        <v>714</v>
      </c>
      <c r="H178" s="10">
        <f t="shared" si="18"/>
        <v>43.263</v>
      </c>
      <c r="I178" s="10">
        <v>72.8</v>
      </c>
      <c r="J178" s="10">
        <f t="shared" si="19"/>
        <v>29.12</v>
      </c>
      <c r="K178" s="10">
        <f t="shared" si="20"/>
        <v>72.383</v>
      </c>
      <c r="L178" s="10" t="s">
        <v>30</v>
      </c>
      <c r="M178" s="14">
        <v>47</v>
      </c>
      <c r="N178" s="15"/>
      <c r="O178" s="23" t="s">
        <v>712</v>
      </c>
      <c r="P178" s="24" t="s">
        <v>44</v>
      </c>
      <c r="Q178" s="24" t="s">
        <v>715</v>
      </c>
      <c r="R178" s="7" t="s">
        <v>713</v>
      </c>
      <c r="T178" s="2" t="b">
        <f t="shared" si="24"/>
        <v>1</v>
      </c>
      <c r="U178" s="2" t="b">
        <f t="shared" si="25"/>
        <v>1</v>
      </c>
      <c r="V178" s="2" t="e">
        <f>Q178=#REF!</f>
        <v>#REF!</v>
      </c>
      <c r="W178" s="2" t="b">
        <f t="shared" si="26"/>
        <v>1</v>
      </c>
    </row>
    <row r="179" s="2" customFormat="1" ht="27" customHeight="1" spans="1:23">
      <c r="A179" s="7">
        <v>177</v>
      </c>
      <c r="B179" s="20" t="s">
        <v>716</v>
      </c>
      <c r="C179" s="20" t="s">
        <v>16</v>
      </c>
      <c r="D179" s="7" t="s">
        <v>717</v>
      </c>
      <c r="E179" s="20" t="s">
        <v>18</v>
      </c>
      <c r="F179" s="21" t="s">
        <v>536</v>
      </c>
      <c r="G179" s="25" t="s">
        <v>718</v>
      </c>
      <c r="H179" s="10">
        <f t="shared" si="18"/>
        <v>42.486</v>
      </c>
      <c r="I179" s="10">
        <v>73.9</v>
      </c>
      <c r="J179" s="10">
        <f t="shared" si="19"/>
        <v>29.56</v>
      </c>
      <c r="K179" s="10">
        <f t="shared" si="20"/>
        <v>72.046</v>
      </c>
      <c r="L179" s="10" t="s">
        <v>30</v>
      </c>
      <c r="M179" s="14">
        <v>48</v>
      </c>
      <c r="N179" s="15"/>
      <c r="O179" s="23" t="s">
        <v>716</v>
      </c>
      <c r="P179" s="24" t="s">
        <v>16</v>
      </c>
      <c r="Q179" s="24" t="s">
        <v>719</v>
      </c>
      <c r="R179" s="7" t="s">
        <v>717</v>
      </c>
      <c r="T179" s="2" t="b">
        <f t="shared" si="24"/>
        <v>1</v>
      </c>
      <c r="U179" s="2" t="b">
        <f t="shared" si="25"/>
        <v>1</v>
      </c>
      <c r="V179" s="2" t="e">
        <f>Q179=#REF!</f>
        <v>#REF!</v>
      </c>
      <c r="W179" s="2" t="b">
        <f t="shared" si="26"/>
        <v>1</v>
      </c>
    </row>
    <row r="180" s="2" customFormat="1" ht="27" customHeight="1" spans="1:23">
      <c r="A180" s="7">
        <v>178</v>
      </c>
      <c r="B180" s="20" t="s">
        <v>720</v>
      </c>
      <c r="C180" s="20" t="s">
        <v>16</v>
      </c>
      <c r="D180" s="7" t="s">
        <v>721</v>
      </c>
      <c r="E180" s="20" t="s">
        <v>18</v>
      </c>
      <c r="F180" s="21" t="s">
        <v>536</v>
      </c>
      <c r="G180" s="25" t="s">
        <v>722</v>
      </c>
      <c r="H180" s="10">
        <f t="shared" si="18"/>
        <v>43.035</v>
      </c>
      <c r="I180" s="10">
        <v>71.6</v>
      </c>
      <c r="J180" s="10">
        <f t="shared" si="19"/>
        <v>28.64</v>
      </c>
      <c r="K180" s="10">
        <f t="shared" si="20"/>
        <v>71.675</v>
      </c>
      <c r="L180" s="10" t="s">
        <v>30</v>
      </c>
      <c r="M180" s="14">
        <v>49</v>
      </c>
      <c r="N180" s="15"/>
      <c r="O180" s="23" t="s">
        <v>720</v>
      </c>
      <c r="P180" s="24" t="s">
        <v>16</v>
      </c>
      <c r="Q180" s="24" t="s">
        <v>723</v>
      </c>
      <c r="R180" s="7" t="s">
        <v>721</v>
      </c>
      <c r="T180" s="2" t="b">
        <f t="shared" si="24"/>
        <v>1</v>
      </c>
      <c r="U180" s="2" t="b">
        <f t="shared" si="25"/>
        <v>1</v>
      </c>
      <c r="V180" s="2" t="e">
        <f>Q180=#REF!</f>
        <v>#REF!</v>
      </c>
      <c r="W180" s="2" t="b">
        <f t="shared" si="26"/>
        <v>1</v>
      </c>
    </row>
    <row r="181" s="2" customFormat="1" ht="27" customHeight="1" spans="1:23">
      <c r="A181" s="7">
        <v>179</v>
      </c>
      <c r="B181" s="20" t="s">
        <v>724</v>
      </c>
      <c r="C181" s="20" t="s">
        <v>16</v>
      </c>
      <c r="D181" s="7" t="s">
        <v>725</v>
      </c>
      <c r="E181" s="20" t="s">
        <v>18</v>
      </c>
      <c r="F181" s="21" t="s">
        <v>536</v>
      </c>
      <c r="G181" s="25" t="s">
        <v>726</v>
      </c>
      <c r="H181" s="10">
        <f t="shared" si="18"/>
        <v>42.957</v>
      </c>
      <c r="I181" s="10">
        <v>70.9</v>
      </c>
      <c r="J181" s="10">
        <f t="shared" si="19"/>
        <v>28.36</v>
      </c>
      <c r="K181" s="10">
        <f t="shared" si="20"/>
        <v>71.317</v>
      </c>
      <c r="L181" s="10" t="s">
        <v>30</v>
      </c>
      <c r="M181" s="14">
        <v>50</v>
      </c>
      <c r="N181" s="15"/>
      <c r="O181" s="23" t="s">
        <v>724</v>
      </c>
      <c r="P181" s="24" t="s">
        <v>16</v>
      </c>
      <c r="Q181" s="24" t="s">
        <v>727</v>
      </c>
      <c r="R181" s="7" t="s">
        <v>725</v>
      </c>
      <c r="T181" s="2" t="b">
        <f t="shared" si="24"/>
        <v>1</v>
      </c>
      <c r="U181" s="2" t="b">
        <f t="shared" si="25"/>
        <v>1</v>
      </c>
      <c r="V181" s="2" t="e">
        <f>Q181=#REF!</f>
        <v>#REF!</v>
      </c>
      <c r="W181" s="2" t="b">
        <f t="shared" si="26"/>
        <v>1</v>
      </c>
    </row>
    <row r="182" s="2" customFormat="1" ht="27" customHeight="1" spans="1:23">
      <c r="A182" s="7">
        <v>180</v>
      </c>
      <c r="B182" s="20" t="s">
        <v>728</v>
      </c>
      <c r="C182" s="20" t="s">
        <v>16</v>
      </c>
      <c r="D182" s="7" t="s">
        <v>729</v>
      </c>
      <c r="E182" s="20" t="s">
        <v>18</v>
      </c>
      <c r="F182" s="21" t="s">
        <v>536</v>
      </c>
      <c r="G182" s="25" t="s">
        <v>730</v>
      </c>
      <c r="H182" s="10">
        <f t="shared" si="18"/>
        <v>42.039</v>
      </c>
      <c r="I182" s="10">
        <v>70.9</v>
      </c>
      <c r="J182" s="10">
        <f t="shared" si="19"/>
        <v>28.36</v>
      </c>
      <c r="K182" s="10">
        <f t="shared" si="20"/>
        <v>70.399</v>
      </c>
      <c r="L182" s="10" t="s">
        <v>30</v>
      </c>
      <c r="M182" s="14">
        <v>51</v>
      </c>
      <c r="N182" s="15"/>
      <c r="O182" s="23" t="s">
        <v>728</v>
      </c>
      <c r="P182" s="24" t="s">
        <v>16</v>
      </c>
      <c r="Q182" s="14"/>
      <c r="R182" s="7" t="s">
        <v>729</v>
      </c>
      <c r="T182" s="2" t="b">
        <f t="shared" si="24"/>
        <v>1</v>
      </c>
      <c r="U182" s="2" t="b">
        <f t="shared" si="25"/>
        <v>1</v>
      </c>
      <c r="V182" s="2" t="e">
        <f>Q182=#REF!</f>
        <v>#REF!</v>
      </c>
      <c r="W182" s="2" t="b">
        <f t="shared" si="26"/>
        <v>1</v>
      </c>
    </row>
    <row r="183" s="2" customFormat="1" ht="26" customHeight="1" spans="6:6">
      <c r="F183" s="19"/>
    </row>
  </sheetData>
  <autoFilter ref="A2:W182">
    <extLst/>
  </autoFilter>
  <mergeCells count="1">
    <mergeCell ref="A1:M1"/>
  </mergeCells>
  <pageMargins left="0.196527777777778" right="0.196527777777778" top="0.393055555555556" bottom="0.39305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总花名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Rlzyzx</dc:creator>
  <cp:lastModifiedBy>杨舒淇</cp:lastModifiedBy>
  <dcterms:created xsi:type="dcterms:W3CDTF">2019-09-27T07:32:00Z</dcterms:created>
  <dcterms:modified xsi:type="dcterms:W3CDTF">2019-11-20T13:16:29Z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