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Sheet1!$1:$4</definedName>
  </definedNames>
  <calcPr calcId="144525"/>
</workbook>
</file>

<file path=xl/sharedStrings.xml><?xml version="1.0" encoding="utf-8"?>
<sst xmlns="http://schemas.openxmlformats.org/spreadsheetml/2006/main" count="57" uniqueCount="38">
  <si>
    <t>2019年巴彦淖尔市第二批事业单位公开招聘市人民政府办公室综合服务中心
面试人员总成绩及进入体检考察人员名单</t>
  </si>
  <si>
    <t xml:space="preserve">填报单位：巴彦淖尔市人民政府办公室
</t>
  </si>
  <si>
    <t>报考单位</t>
  </si>
  <si>
    <t>报考岗位</t>
  </si>
  <si>
    <t>姓名</t>
  </si>
  <si>
    <t>准考证号</t>
  </si>
  <si>
    <t>民族</t>
  </si>
  <si>
    <t>笔试情况</t>
  </si>
  <si>
    <t>面试情况</t>
  </si>
  <si>
    <t>总成绩</t>
  </si>
  <si>
    <t>是否进入体检考察</t>
  </si>
  <si>
    <t>笔试成绩</t>
  </si>
  <si>
    <t>笔试成绩60%</t>
  </si>
  <si>
    <t>面试成绩</t>
  </si>
  <si>
    <t>面试成绩40%</t>
  </si>
  <si>
    <t>巴彦淖尔市人民政府办公室综合服务中心</t>
  </si>
  <si>
    <t>文秘</t>
  </si>
  <si>
    <t>丁玲</t>
  </si>
  <si>
    <t>201910503628</t>
  </si>
  <si>
    <t>汉族</t>
  </si>
  <si>
    <t>78.030</t>
  </si>
  <si>
    <t>是</t>
  </si>
  <si>
    <t>王宁</t>
  </si>
  <si>
    <t>201910503514</t>
  </si>
  <si>
    <t>76.620</t>
  </si>
  <si>
    <t>许慧</t>
  </si>
  <si>
    <t>201910503620</t>
  </si>
  <si>
    <t>76.170</t>
  </si>
  <si>
    <t>否</t>
  </si>
  <si>
    <t>陈茹</t>
  </si>
  <si>
    <t>201910503613</t>
  </si>
  <si>
    <t>75.660</t>
  </si>
  <si>
    <t>徐效</t>
  </si>
  <si>
    <t>201910503429</t>
  </si>
  <si>
    <t>73.705</t>
  </si>
  <si>
    <t>吕刚</t>
  </si>
  <si>
    <t>201910503527</t>
  </si>
  <si>
    <t>75.410</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</si>
</sst>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0_ "/>
  </numFmts>
  <fonts count="27">
    <font>
      <sz val="11"/>
      <color theme="1"/>
      <name val="宋体"/>
      <charset val="134"/>
      <scheme val="minor"/>
    </font>
    <font>
      <sz val="20"/>
      <color indexed="8"/>
      <name val="方正小标宋简体"/>
      <charset val="134"/>
    </font>
    <font>
      <sz val="11"/>
      <color rgb="FF000000"/>
      <name val="方正小标宋简体"/>
      <family val="4"/>
      <charset val="134"/>
    </font>
    <font>
      <b/>
      <sz val="11"/>
      <color indexed="8"/>
      <name val="宋体"/>
      <charset val="134"/>
    </font>
    <font>
      <sz val="8"/>
      <color theme="1"/>
      <name val="宋体"/>
      <charset val="134"/>
      <scheme val="minor"/>
    </font>
    <font>
      <sz val="10"/>
      <color theme="1"/>
      <name val="宋体"/>
      <charset val="134"/>
      <scheme val="minor"/>
    </font>
    <font>
      <sz val="11"/>
      <color indexed="8"/>
      <name val="宋体"/>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1" fillId="2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4"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8" applyNumberFormat="0" applyFont="0" applyAlignment="0" applyProtection="0">
      <alignment vertical="center"/>
    </xf>
    <xf numFmtId="0" fontId="14" fillId="32"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7" applyNumberFormat="0" applyFill="0" applyAlignment="0" applyProtection="0">
      <alignment vertical="center"/>
    </xf>
    <xf numFmtId="0" fontId="24" fillId="0" borderId="7" applyNumberFormat="0" applyFill="0" applyAlignment="0" applyProtection="0">
      <alignment vertical="center"/>
    </xf>
    <xf numFmtId="0" fontId="14" fillId="20" borderId="0" applyNumberFormat="0" applyBorder="0" applyAlignment="0" applyProtection="0">
      <alignment vertical="center"/>
    </xf>
    <xf numFmtId="0" fontId="10" fillId="0" borderId="10" applyNumberFormat="0" applyFill="0" applyAlignment="0" applyProtection="0">
      <alignment vertical="center"/>
    </xf>
    <xf numFmtId="0" fontId="14" fillId="19" borderId="0" applyNumberFormat="0" applyBorder="0" applyAlignment="0" applyProtection="0">
      <alignment vertical="center"/>
    </xf>
    <xf numFmtId="0" fontId="15" fillId="6" borderId="6" applyNumberFormat="0" applyAlignment="0" applyProtection="0">
      <alignment vertical="center"/>
    </xf>
    <xf numFmtId="0" fontId="8" fillId="6" borderId="5" applyNumberFormat="0" applyAlignment="0" applyProtection="0">
      <alignment vertical="center"/>
    </xf>
    <xf numFmtId="0" fontId="23" fillId="30" borderId="11" applyNumberFormat="0" applyAlignment="0" applyProtection="0">
      <alignment vertical="center"/>
    </xf>
    <xf numFmtId="0" fontId="7" fillId="24" borderId="0" applyNumberFormat="0" applyBorder="0" applyAlignment="0" applyProtection="0">
      <alignment vertical="center"/>
    </xf>
    <xf numFmtId="0" fontId="14" fillId="13" borderId="0" applyNumberFormat="0" applyBorder="0" applyAlignment="0" applyProtection="0">
      <alignment vertical="center"/>
    </xf>
    <xf numFmtId="0" fontId="26" fillId="0" borderId="12" applyNumberFormat="0" applyFill="0" applyAlignment="0" applyProtection="0">
      <alignment vertical="center"/>
    </xf>
    <xf numFmtId="0" fontId="17" fillId="0" borderId="9" applyNumberFormat="0" applyFill="0" applyAlignment="0" applyProtection="0">
      <alignment vertical="center"/>
    </xf>
    <xf numFmtId="0" fontId="22" fillId="23" borderId="0" applyNumberFormat="0" applyBorder="0" applyAlignment="0" applyProtection="0">
      <alignment vertical="center"/>
    </xf>
    <xf numFmtId="0" fontId="20" fillId="18" borderId="0" applyNumberFormat="0" applyBorder="0" applyAlignment="0" applyProtection="0">
      <alignment vertical="center"/>
    </xf>
    <xf numFmtId="0" fontId="7" fillId="5" borderId="0" applyNumberFormat="0" applyBorder="0" applyAlignment="0" applyProtection="0">
      <alignment vertical="center"/>
    </xf>
    <xf numFmtId="0" fontId="14" fillId="12" borderId="0" applyNumberFormat="0" applyBorder="0" applyAlignment="0" applyProtection="0">
      <alignment vertical="center"/>
    </xf>
    <xf numFmtId="0" fontId="7" fillId="4"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7" fillId="28" borderId="0" applyNumberFormat="0" applyBorder="0" applyAlignment="0" applyProtection="0">
      <alignment vertical="center"/>
    </xf>
    <xf numFmtId="0" fontId="14" fillId="16" borderId="0" applyNumberFormat="0" applyBorder="0" applyAlignment="0" applyProtection="0">
      <alignment vertical="center"/>
    </xf>
    <xf numFmtId="0" fontId="14" fillId="11" borderId="0" applyNumberFormat="0" applyBorder="0" applyAlignment="0" applyProtection="0">
      <alignment vertical="center"/>
    </xf>
    <xf numFmtId="0" fontId="7" fillId="2" borderId="0" applyNumberFormat="0" applyBorder="0" applyAlignment="0" applyProtection="0">
      <alignment vertical="center"/>
    </xf>
    <xf numFmtId="0" fontId="7" fillId="27" borderId="0" applyNumberFormat="0" applyBorder="0" applyAlignment="0" applyProtection="0">
      <alignment vertical="center"/>
    </xf>
    <xf numFmtId="0" fontId="14" fillId="10" borderId="0" applyNumberFormat="0" applyBorder="0" applyAlignment="0" applyProtection="0">
      <alignment vertical="center"/>
    </xf>
    <xf numFmtId="0" fontId="7" fillId="26" borderId="0" applyNumberFormat="0" applyBorder="0" applyAlignment="0" applyProtection="0">
      <alignment vertical="center"/>
    </xf>
    <xf numFmtId="0" fontId="14" fillId="31" borderId="0" applyNumberFormat="0" applyBorder="0" applyAlignment="0" applyProtection="0">
      <alignment vertical="center"/>
    </xf>
    <xf numFmtId="0" fontId="14" fillId="15" borderId="0" applyNumberFormat="0" applyBorder="0" applyAlignment="0" applyProtection="0">
      <alignment vertical="center"/>
    </xf>
    <xf numFmtId="0" fontId="7" fillId="7" borderId="0" applyNumberFormat="0" applyBorder="0" applyAlignment="0" applyProtection="0">
      <alignment vertical="center"/>
    </xf>
    <xf numFmtId="0" fontId="14" fillId="17" borderId="0" applyNumberFormat="0" applyBorder="0" applyAlignment="0" applyProtection="0">
      <alignment vertical="center"/>
    </xf>
    <xf numFmtId="0" fontId="13" fillId="0" borderId="0">
      <alignment vertical="center"/>
    </xf>
    <xf numFmtId="0" fontId="0" fillId="0" borderId="0">
      <alignment vertical="center"/>
    </xf>
  </cellStyleXfs>
  <cellXfs count="17">
    <xf numFmtId="0" fontId="0" fillId="0" borderId="0" xfId="0">
      <alignment vertical="center"/>
    </xf>
    <xf numFmtId="0" fontId="1" fillId="0" borderId="0" xfId="49" applyFont="1" applyFill="1" applyBorder="1" applyAlignment="1">
      <alignment horizontal="center" vertical="center" wrapText="1"/>
    </xf>
    <xf numFmtId="177" fontId="1" fillId="0" borderId="0" xfId="49"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2" xfId="49" applyFont="1" applyFill="1" applyBorder="1" applyAlignment="1">
      <alignment horizontal="center" vertical="center" wrapText="1"/>
    </xf>
    <xf numFmtId="177" fontId="3" fillId="0" borderId="2" xfId="49"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177" fontId="6" fillId="0" borderId="2" xfId="49"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7" fontId="1" fillId="0" borderId="0" xfId="49" applyNumberFormat="1" applyFont="1" applyFill="1" applyBorder="1" applyAlignment="1">
      <alignment horizontal="center" vertical="center" wrapText="1"/>
    </xf>
    <xf numFmtId="0" fontId="1" fillId="0" borderId="0" xfId="49" applyFont="1" applyFill="1" applyBorder="1" applyAlignment="1">
      <alignment horizontal="center" vertical="center" wrapText="1"/>
    </xf>
    <xf numFmtId="177" fontId="3" fillId="0" borderId="3" xfId="49" applyNumberFormat="1" applyFont="1" applyFill="1" applyBorder="1" applyAlignment="1">
      <alignment horizontal="center" vertical="center" wrapText="1"/>
    </xf>
    <xf numFmtId="177" fontId="3" fillId="0" borderId="4"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4" fillId="0" borderId="2" xfId="0" applyFont="1" applyFill="1" applyBorder="1" applyAlignment="1" quotePrefix="1">
      <alignment horizontal="center" vertical="center"/>
    </xf>
    <xf numFmtId="0" fontId="5" fillId="0" borderId="2" xfId="0" applyFont="1" applyFill="1" applyBorder="1" applyAlignment="1" quotePrefix="1">
      <alignment horizontal="center" vertical="center"/>
    </xf>
    <xf numFmtId="176" fontId="5" fillId="0" borderId="2" xfId="0" applyNumberFormat="1"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view="pageBreakPreview" zoomScaleNormal="100" zoomScaleSheetLayoutView="100" workbookViewId="0">
      <selection activeCell="C8" sqref="C8"/>
    </sheetView>
  </sheetViews>
  <sheetFormatPr defaultColWidth="9" defaultRowHeight="13.5"/>
  <cols>
    <col min="1" max="1" width="27.125" customWidth="1"/>
    <col min="2" max="2" width="9.625" customWidth="1"/>
    <col min="3" max="3" width="9" customWidth="1"/>
    <col min="4" max="4" width="15.25" customWidth="1"/>
    <col min="5" max="5" width="8" customWidth="1"/>
    <col min="6" max="6" width="10.375" customWidth="1"/>
    <col min="7" max="7" width="13.125" customWidth="1"/>
    <col min="8" max="8" width="9.375" customWidth="1"/>
    <col min="9" max="9" width="12.375" customWidth="1"/>
    <col min="10" max="10" width="9.25"/>
  </cols>
  <sheetData>
    <row r="1" ht="98" customHeight="1" spans="1:11">
      <c r="A1" s="1" t="s">
        <v>0</v>
      </c>
      <c r="B1" s="1"/>
      <c r="C1" s="1"/>
      <c r="D1" s="1"/>
      <c r="E1" s="1"/>
      <c r="F1" s="2"/>
      <c r="G1" s="2"/>
      <c r="H1" s="2"/>
      <c r="I1" s="2"/>
      <c r="J1" s="2"/>
      <c r="K1" s="1"/>
    </row>
    <row r="2" ht="24" customHeight="1" spans="1:11">
      <c r="A2" s="3" t="s">
        <v>1</v>
      </c>
      <c r="B2" s="4"/>
      <c r="C2" s="4"/>
      <c r="D2" s="4"/>
      <c r="E2" s="4"/>
      <c r="F2" s="4"/>
      <c r="G2" s="4"/>
      <c r="H2" s="4"/>
      <c r="I2" s="11"/>
      <c r="J2" s="12"/>
      <c r="K2" s="13"/>
    </row>
    <row r="3" ht="29" customHeight="1" spans="1:11">
      <c r="A3" s="5" t="s">
        <v>2</v>
      </c>
      <c r="B3" s="5" t="s">
        <v>3</v>
      </c>
      <c r="C3" s="5" t="s">
        <v>4</v>
      </c>
      <c r="D3" s="5" t="s">
        <v>5</v>
      </c>
      <c r="E3" s="5" t="s">
        <v>6</v>
      </c>
      <c r="F3" s="6" t="s">
        <v>7</v>
      </c>
      <c r="G3" s="6"/>
      <c r="H3" s="6" t="s">
        <v>8</v>
      </c>
      <c r="I3" s="6"/>
      <c r="J3" s="14" t="s">
        <v>9</v>
      </c>
      <c r="K3" s="5" t="s">
        <v>10</v>
      </c>
    </row>
    <row r="4" ht="29" customHeight="1" spans="1:11">
      <c r="A4" s="5"/>
      <c r="B4" s="5"/>
      <c r="C4" s="5"/>
      <c r="D4" s="5"/>
      <c r="E4" s="5"/>
      <c r="F4" s="6" t="s">
        <v>11</v>
      </c>
      <c r="G4" s="6" t="s">
        <v>12</v>
      </c>
      <c r="H4" s="6" t="s">
        <v>13</v>
      </c>
      <c r="I4" s="6" t="s">
        <v>14</v>
      </c>
      <c r="J4" s="15"/>
      <c r="K4" s="5"/>
    </row>
    <row r="5" ht="29" customHeight="1" spans="1:11">
      <c r="A5" s="17" t="s">
        <v>15</v>
      </c>
      <c r="B5" s="18" t="s">
        <v>16</v>
      </c>
      <c r="C5" s="18" t="s">
        <v>17</v>
      </c>
      <c r="D5" s="8" t="s">
        <v>18</v>
      </c>
      <c r="E5" s="18" t="s">
        <v>19</v>
      </c>
      <c r="F5" s="19" t="s">
        <v>20</v>
      </c>
      <c r="G5" s="10">
        <f t="shared" ref="G5:G10" si="0">F5*0.6</f>
        <v>46.818</v>
      </c>
      <c r="H5" s="9">
        <v>84.8</v>
      </c>
      <c r="I5" s="10">
        <f t="shared" ref="I5:I10" si="1">H5*0.4</f>
        <v>33.92</v>
      </c>
      <c r="J5" s="10">
        <f t="shared" ref="J5:J10" si="2">G5+I5</f>
        <v>80.738</v>
      </c>
      <c r="K5" s="16" t="s">
        <v>21</v>
      </c>
    </row>
    <row r="6" ht="29" customHeight="1" spans="1:11">
      <c r="A6" s="17" t="s">
        <v>15</v>
      </c>
      <c r="B6" s="18" t="s">
        <v>16</v>
      </c>
      <c r="C6" s="18" t="s">
        <v>22</v>
      </c>
      <c r="D6" s="8" t="s">
        <v>23</v>
      </c>
      <c r="E6" s="18" t="s">
        <v>19</v>
      </c>
      <c r="F6" s="19" t="s">
        <v>24</v>
      </c>
      <c r="G6" s="10">
        <f t="shared" si="0"/>
        <v>45.972</v>
      </c>
      <c r="H6" s="9">
        <v>83.2</v>
      </c>
      <c r="I6" s="10">
        <f t="shared" si="1"/>
        <v>33.28</v>
      </c>
      <c r="J6" s="10">
        <f t="shared" si="2"/>
        <v>79.252</v>
      </c>
      <c r="K6" s="16" t="s">
        <v>21</v>
      </c>
    </row>
    <row r="7" ht="29" customHeight="1" spans="1:11">
      <c r="A7" s="17" t="s">
        <v>15</v>
      </c>
      <c r="B7" s="18" t="s">
        <v>16</v>
      </c>
      <c r="C7" s="18" t="s">
        <v>25</v>
      </c>
      <c r="D7" s="8" t="s">
        <v>26</v>
      </c>
      <c r="E7" s="18" t="s">
        <v>19</v>
      </c>
      <c r="F7" s="19" t="s">
        <v>27</v>
      </c>
      <c r="G7" s="10">
        <f t="shared" si="0"/>
        <v>45.702</v>
      </c>
      <c r="H7" s="9">
        <v>83.2</v>
      </c>
      <c r="I7" s="10">
        <f t="shared" si="1"/>
        <v>33.28</v>
      </c>
      <c r="J7" s="10">
        <f t="shared" si="2"/>
        <v>78.982</v>
      </c>
      <c r="K7" s="16" t="s">
        <v>28</v>
      </c>
    </row>
    <row r="8" ht="29" customHeight="1" spans="1:11">
      <c r="A8" s="17" t="s">
        <v>15</v>
      </c>
      <c r="B8" s="18" t="s">
        <v>16</v>
      </c>
      <c r="C8" s="18" t="s">
        <v>29</v>
      </c>
      <c r="D8" s="8" t="s">
        <v>30</v>
      </c>
      <c r="E8" s="18" t="s">
        <v>19</v>
      </c>
      <c r="F8" s="19" t="s">
        <v>31</v>
      </c>
      <c r="G8" s="10">
        <f t="shared" si="0"/>
        <v>45.396</v>
      </c>
      <c r="H8" s="9">
        <v>82.8</v>
      </c>
      <c r="I8" s="10">
        <f t="shared" si="1"/>
        <v>33.12</v>
      </c>
      <c r="J8" s="10">
        <f t="shared" si="2"/>
        <v>78.516</v>
      </c>
      <c r="K8" s="16" t="s">
        <v>28</v>
      </c>
    </row>
    <row r="9" ht="29" customHeight="1" spans="1:11">
      <c r="A9" s="17" t="s">
        <v>15</v>
      </c>
      <c r="B9" s="18" t="s">
        <v>16</v>
      </c>
      <c r="C9" s="8" t="s">
        <v>32</v>
      </c>
      <c r="D9" s="8" t="s">
        <v>33</v>
      </c>
      <c r="E9" s="18" t="s">
        <v>19</v>
      </c>
      <c r="F9" s="19" t="s">
        <v>34</v>
      </c>
      <c r="G9" s="10">
        <f t="shared" si="0"/>
        <v>44.223</v>
      </c>
      <c r="H9" s="9">
        <v>85.2</v>
      </c>
      <c r="I9" s="10">
        <f t="shared" si="1"/>
        <v>34.08</v>
      </c>
      <c r="J9" s="10">
        <f t="shared" si="2"/>
        <v>78.303</v>
      </c>
      <c r="K9" s="16" t="s">
        <v>28</v>
      </c>
    </row>
    <row r="10" ht="29" customHeight="1" spans="1:11">
      <c r="A10" s="17" t="s">
        <v>15</v>
      </c>
      <c r="B10" s="18" t="s">
        <v>16</v>
      </c>
      <c r="C10" s="18" t="s">
        <v>35</v>
      </c>
      <c r="D10" s="8" t="s">
        <v>36</v>
      </c>
      <c r="E10" s="18" t="s">
        <v>19</v>
      </c>
      <c r="F10" s="19" t="s">
        <v>37</v>
      </c>
      <c r="G10" s="10">
        <f t="shared" si="0"/>
        <v>45.246</v>
      </c>
      <c r="H10" s="9">
        <v>74.2</v>
      </c>
      <c r="I10" s="10">
        <f t="shared" si="1"/>
        <v>29.68</v>
      </c>
      <c r="J10" s="10">
        <f t="shared" si="2"/>
        <v>74.926</v>
      </c>
      <c r="K10" s="16" t="s">
        <v>28</v>
      </c>
    </row>
  </sheetData>
  <mergeCells count="11">
    <mergeCell ref="A1:K1"/>
    <mergeCell ref="A2:I2"/>
    <mergeCell ref="F3:G3"/>
    <mergeCell ref="H3:I3"/>
    <mergeCell ref="A3:A4"/>
    <mergeCell ref="B3:B4"/>
    <mergeCell ref="C3:C4"/>
    <mergeCell ref="D3:D4"/>
    <mergeCell ref="E3:E4"/>
    <mergeCell ref="J3:J4"/>
    <mergeCell ref="K3:K4"/>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〜倩倩〜</cp:lastModifiedBy>
  <dcterms:created xsi:type="dcterms:W3CDTF">2019-11-16T07:49:00Z</dcterms:created>
  <cp:lastPrinted>2019-11-19T07:19:00Z</cp:lastPrinted>
  <dcterms:modified xsi:type="dcterms:W3CDTF">2019-12-02T03:21:34Z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